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@home\"/>
    </mc:Choice>
  </mc:AlternateContent>
  <bookViews>
    <workbookView xWindow="360" yWindow="315" windowWidth="13875" windowHeight="7905"/>
  </bookViews>
  <sheets>
    <sheet name="Results" sheetId="1" r:id="rId1"/>
    <sheet name="New Zealand" sheetId="7" r:id="rId2"/>
    <sheet name="Distance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60" i="1" l="1"/>
  <c r="I59" i="1"/>
  <c r="P58" i="1"/>
  <c r="G60" i="1"/>
  <c r="O58" i="1"/>
  <c r="D56" i="1"/>
  <c r="F58" i="1"/>
  <c r="N59" i="1"/>
  <c r="L58" i="1"/>
  <c r="Q64" i="1"/>
  <c r="O59" i="1"/>
  <c r="F64" i="1"/>
  <c r="L64" i="1"/>
  <c r="L60" i="1"/>
  <c r="P56" i="1"/>
  <c r="N64" i="1"/>
  <c r="H58" i="1"/>
  <c r="Q58" i="1"/>
  <c r="M60" i="1"/>
  <c r="I56" i="1"/>
  <c r="K56" i="1"/>
  <c r="E59" i="1"/>
  <c r="D60" i="1"/>
  <c r="M59" i="1"/>
  <c r="F60" i="1"/>
  <c r="J56" i="1"/>
  <c r="K60" i="1"/>
  <c r="G58" i="1"/>
  <c r="F59" i="1"/>
  <c r="E58" i="1"/>
  <c r="M64" i="1"/>
  <c r="N56" i="1"/>
  <c r="J59" i="1"/>
  <c r="H64" i="1"/>
  <c r="G62" i="1"/>
  <c r="J63" i="1"/>
  <c r="O64" i="1"/>
  <c r="L59" i="1"/>
  <c r="H60" i="1"/>
  <c r="E64" i="1"/>
  <c r="I64" i="1"/>
  <c r="P59" i="1"/>
  <c r="M56" i="1"/>
  <c r="D59" i="1"/>
  <c r="J64" i="1"/>
  <c r="K59" i="1"/>
  <c r="O60" i="1"/>
  <c r="I58" i="1"/>
  <c r="E56" i="1"/>
  <c r="K58" i="1" l="1"/>
  <c r="L56" i="1"/>
  <c r="E60" i="1"/>
  <c r="N60" i="1"/>
  <c r="G56" i="1"/>
  <c r="H56" i="1"/>
  <c r="J58" i="1"/>
  <c r="D64" i="1"/>
  <c r="F56" i="1"/>
  <c r="D58" i="1"/>
  <c r="J60" i="1"/>
  <c r="M58" i="1"/>
  <c r="H59" i="1"/>
  <c r="Q59" i="1"/>
  <c r="P60" i="1"/>
  <c r="G59" i="1"/>
  <c r="K64" i="1"/>
  <c r="G64" i="1"/>
  <c r="Q60" i="1"/>
  <c r="P64" i="1"/>
  <c r="N58" i="1"/>
  <c r="F55" i="1"/>
  <c r="I65" i="1"/>
  <c r="E65" i="1"/>
  <c r="Q65" i="1"/>
  <c r="N66" i="1"/>
  <c r="L62" i="1"/>
  <c r="Q66" i="1"/>
  <c r="Q56" i="1" l="1"/>
  <c r="E53" i="1"/>
  <c r="O56" i="1"/>
  <c r="E57" i="1" l="1"/>
  <c r="N63" i="1"/>
  <c r="I62" i="1"/>
  <c r="Q55" i="1"/>
  <c r="H57" i="1"/>
  <c r="L53" i="1"/>
  <c r="P61" i="1"/>
  <c r="D54" i="1"/>
  <c r="Q54" i="1"/>
  <c r="K54" i="1"/>
  <c r="F66" i="1"/>
  <c r="H61" i="1"/>
  <c r="P53" i="1"/>
  <c r="M57" i="1"/>
  <c r="N53" i="1"/>
  <c r="L55" i="1"/>
  <c r="I66" i="1"/>
  <c r="P65" i="1"/>
  <c r="O55" i="1"/>
  <c r="G63" i="1"/>
  <c r="D53" i="1"/>
  <c r="J65" i="1"/>
  <c r="F63" i="1"/>
  <c r="K62" i="1"/>
  <c r="F65" i="1"/>
  <c r="E66" i="1"/>
  <c r="G61" i="1"/>
  <c r="E61" i="1"/>
  <c r="K66" i="1"/>
  <c r="K57" i="1"/>
  <c r="H65" i="1"/>
  <c r="K63" i="1"/>
  <c r="Q57" i="1"/>
  <c r="J57" i="1"/>
  <c r="M65" i="1"/>
  <c r="H55" i="1"/>
  <c r="P54" i="1"/>
  <c r="O57" i="1"/>
  <c r="O65" i="1"/>
  <c r="Q63" i="1"/>
  <c r="E62" i="1"/>
  <c r="M66" i="1"/>
  <c r="D61" i="1"/>
  <c r="Q61" i="1"/>
  <c r="P55" i="1"/>
  <c r="N65" i="1"/>
  <c r="J61" i="1"/>
  <c r="L57" i="1"/>
  <c r="G65" i="1"/>
  <c r="G66" i="1"/>
  <c r="L65" i="1"/>
  <c r="J66" i="1"/>
  <c r="I53" i="1"/>
  <c r="F54" i="1"/>
  <c r="N57" i="1"/>
  <c r="L61" i="1"/>
  <c r="D57" i="1"/>
  <c r="M55" i="1"/>
  <c r="D62" i="1"/>
  <c r="D63" i="1"/>
  <c r="F57" i="1"/>
  <c r="L66" i="1"/>
  <c r="M61" i="1"/>
  <c r="M53" i="1"/>
  <c r="F62" i="1"/>
  <c r="K61" i="1"/>
  <c r="N61" i="1"/>
  <c r="K65" i="1"/>
  <c r="G53" i="1"/>
  <c r="K53" i="1"/>
  <c r="N54" i="1"/>
  <c r="D65" i="1"/>
  <c r="H54" i="1"/>
  <c r="F53" i="1"/>
  <c r="G54" i="1"/>
  <c r="E54" i="1"/>
  <c r="L54" i="1"/>
  <c r="H63" i="1"/>
  <c r="D66" i="1"/>
  <c r="F61" i="1"/>
  <c r="H53" i="1"/>
  <c r="N55" i="1"/>
  <c r="M63" i="1"/>
  <c r="Q62" i="1"/>
  <c r="E55" i="1"/>
  <c r="I61" i="1"/>
  <c r="J62" i="1"/>
  <c r="O61" i="1"/>
  <c r="G55" i="1"/>
  <c r="O62" i="1"/>
  <c r="J53" i="1"/>
  <c r="Q53" i="1"/>
  <c r="E63" i="1"/>
  <c r="O66" i="1"/>
  <c r="P66" i="1"/>
  <c r="I54" i="1"/>
  <c r="O63" i="1"/>
  <c r="O54" i="1"/>
  <c r="K55" i="1"/>
  <c r="M62" i="1"/>
  <c r="N62" i="1"/>
  <c r="P57" i="1"/>
  <c r="H66" i="1"/>
  <c r="I57" i="1"/>
  <c r="D55" i="1"/>
  <c r="I55" i="1"/>
  <c r="J54" i="1"/>
  <c r="M54" i="1"/>
  <c r="P63" i="1"/>
  <c r="L63" i="1"/>
  <c r="O53" i="1"/>
  <c r="H62" i="1"/>
  <c r="P62" i="1"/>
  <c r="I63" i="1"/>
  <c r="G57" i="1"/>
  <c r="J55" i="1"/>
  <c r="AG61" i="1" l="1"/>
  <c r="W63" i="1"/>
  <c r="AF61" i="1"/>
  <c r="AI62" i="1"/>
  <c r="Y59" i="1"/>
  <c r="AF58" i="1"/>
  <c r="AG65" i="1"/>
  <c r="AF57" i="1"/>
  <c r="AE53" i="1"/>
  <c r="AI54" i="1"/>
  <c r="AD55" i="1"/>
  <c r="AE60" i="1"/>
  <c r="W59" i="1"/>
  <c r="X55" i="1"/>
  <c r="AE58" i="1"/>
  <c r="X58" i="1"/>
  <c r="Y64" i="1"/>
  <c r="Z54" i="1"/>
  <c r="W55" i="1"/>
  <c r="AC58" i="1"/>
  <c r="AH63" i="1"/>
  <c r="Z63" i="1"/>
  <c r="AC62" i="1"/>
  <c r="AI65" i="1"/>
  <c r="AC57" i="1"/>
  <c r="AI60" i="1"/>
  <c r="AI55" i="1"/>
  <c r="AF53" i="1"/>
  <c r="W65" i="1"/>
  <c r="AD53" i="1"/>
  <c r="AC55" i="1"/>
  <c r="AF55" i="1"/>
  <c r="AE61" i="1"/>
  <c r="AH57" i="1"/>
  <c r="Z60" i="1"/>
  <c r="X64" i="1"/>
  <c r="Z62" i="1"/>
  <c r="AA60" i="1"/>
  <c r="AD58" i="1"/>
  <c r="AC60" i="1"/>
  <c r="W62" i="1"/>
  <c r="AH62" i="1"/>
  <c r="AA64" i="1"/>
  <c r="W61" i="1"/>
  <c r="AH54" i="1"/>
  <c r="Y55" i="1"/>
  <c r="W53" i="1"/>
  <c r="AD64" i="1"/>
  <c r="AI59" i="1"/>
  <c r="AH55" i="1"/>
  <c r="Z55" i="1"/>
  <c r="AF60" i="1"/>
  <c r="AA58" i="1"/>
  <c r="Z66" i="1"/>
  <c r="AG64" i="1"/>
  <c r="AA63" i="1"/>
  <c r="X60" i="1"/>
  <c r="AH61" i="1"/>
  <c r="AF54" i="1"/>
  <c r="AC54" i="1"/>
  <c r="X63" i="1"/>
  <c r="Y65" i="1"/>
  <c r="AC64" i="1"/>
  <c r="AH60" i="1"/>
  <c r="W60" i="1"/>
  <c r="AE57" i="1"/>
  <c r="AA62" i="1"/>
  <c r="W58" i="1"/>
  <c r="X54" i="1"/>
  <c r="AC61" i="1"/>
  <c r="AE55" i="1"/>
  <c r="X57" i="1"/>
  <c r="AG58" i="1"/>
  <c r="AF63" i="1"/>
  <c r="AE65" i="1"/>
  <c r="X59" i="1"/>
  <c r="Z53" i="1"/>
  <c r="AD54" i="1"/>
  <c r="AC65" i="1"/>
  <c r="AG56" i="1"/>
  <c r="AF59" i="1"/>
  <c r="AA56" i="1"/>
  <c r="AD62" i="1"/>
  <c r="Z56" i="1"/>
  <c r="AE56" i="1"/>
  <c r="W57" i="1"/>
  <c r="AC59" i="1"/>
  <c r="AH53" i="1"/>
  <c r="AD63" i="1"/>
  <c r="AI53" i="1"/>
  <c r="Y66" i="1"/>
  <c r="Z61" i="1"/>
  <c r="AG60" i="1"/>
  <c r="AC56" i="1"/>
  <c r="AE66" i="1"/>
  <c r="W64" i="1"/>
  <c r="X56" i="1"/>
  <c r="Y61" i="1"/>
  <c r="AE63" i="1"/>
  <c r="AG55" i="1"/>
  <c r="AH65" i="1"/>
  <c r="Y62" i="1"/>
  <c r="AC63" i="1"/>
  <c r="AD59" i="1"/>
  <c r="AI66" i="1"/>
  <c r="AH56" i="1"/>
  <c r="Y60" i="1"/>
  <c r="AA65" i="1"/>
  <c r="AA61" i="1"/>
  <c r="Z57" i="1"/>
  <c r="AA55" i="1"/>
  <c r="AI61" i="1"/>
  <c r="AH64" i="1"/>
  <c r="Y56" i="1"/>
  <c r="AG59" i="1"/>
  <c r="AC66" i="1"/>
  <c r="Z59" i="1"/>
  <c r="AH59" i="1"/>
  <c r="Y54" i="1"/>
  <c r="AG66" i="1"/>
  <c r="AD61" i="1"/>
  <c r="Y58" i="1"/>
  <c r="AG63" i="1"/>
  <c r="AA66" i="1"/>
  <c r="X66" i="1"/>
  <c r="AF64" i="1"/>
  <c r="AF56" i="1"/>
  <c r="AE54" i="1"/>
  <c r="W54" i="1"/>
  <c r="AD57" i="1"/>
  <c r="AI58" i="1"/>
  <c r="AD66" i="1"/>
  <c r="AI63" i="1"/>
  <c r="AH58" i="1"/>
  <c r="Z58" i="1"/>
  <c r="AG57" i="1"/>
  <c r="X62" i="1"/>
  <c r="X65" i="1"/>
  <c r="Y53" i="1"/>
  <c r="AE59" i="1"/>
  <c r="AA54" i="1"/>
  <c r="AG62" i="1"/>
  <c r="W66" i="1"/>
  <c r="AF65" i="1"/>
  <c r="AA57" i="1"/>
  <c r="AD65" i="1"/>
  <c r="AG54" i="1"/>
  <c r="AF66" i="1"/>
  <c r="AA59" i="1"/>
  <c r="Z65" i="1"/>
  <c r="AD56" i="1"/>
  <c r="AE62" i="1"/>
  <c r="AA53" i="1"/>
  <c r="AD60" i="1"/>
  <c r="AI64" i="1"/>
  <c r="Y57" i="1"/>
  <c r="X53" i="1"/>
  <c r="AI56" i="1"/>
  <c r="AE64" i="1"/>
  <c r="AC53" i="1"/>
  <c r="AF62" i="1"/>
  <c r="W56" i="1"/>
  <c r="X61" i="1"/>
  <c r="AI57" i="1"/>
  <c r="AH66" i="1"/>
  <c r="Z64" i="1"/>
  <c r="Y63" i="1"/>
  <c r="AG53" i="1"/>
  <c r="V60" i="1" l="1"/>
  <c r="AB56" i="1"/>
  <c r="AB61" i="1"/>
  <c r="V54" i="1"/>
  <c r="V59" i="1"/>
  <c r="V61" i="1"/>
  <c r="AB66" i="1"/>
  <c r="AB58" i="1"/>
  <c r="AB63" i="1"/>
  <c r="V57" i="1"/>
  <c r="AB64" i="1"/>
  <c r="V65" i="1"/>
  <c r="AB65" i="1"/>
  <c r="AB59" i="1"/>
  <c r="V53" i="1"/>
  <c r="AB55" i="1"/>
  <c r="V58" i="1"/>
  <c r="V55" i="1"/>
  <c r="AB57" i="1"/>
  <c r="V64" i="1"/>
  <c r="AB53" i="1"/>
  <c r="AB62" i="1"/>
  <c r="V56" i="1"/>
  <c r="AB60" i="1"/>
  <c r="AB54" i="1"/>
  <c r="V62" i="1" l="1"/>
  <c r="V63" i="1"/>
  <c r="V66" i="1"/>
  <c r="AZ66" i="1" l="1"/>
  <c r="AS62" i="1"/>
  <c r="AO57" i="1"/>
  <c r="AQ55" i="1"/>
  <c r="AY58" i="1"/>
  <c r="AV57" i="1"/>
  <c r="AW63" i="1"/>
  <c r="AQ59" i="1"/>
  <c r="AY62" i="1"/>
  <c r="AQ61" i="1"/>
  <c r="BA58" i="1"/>
  <c r="AW58" i="1"/>
  <c r="AX58" i="1"/>
  <c r="AU62" i="1"/>
  <c r="AR60" i="1"/>
  <c r="AS59" i="1"/>
  <c r="AY56" i="1"/>
  <c r="AV64" i="1"/>
  <c r="AZ58" i="1"/>
  <c r="AS57" i="1"/>
  <c r="AS53" i="1"/>
  <c r="AT66" i="1"/>
  <c r="AQ64" i="1"/>
  <c r="AV61" i="1"/>
  <c r="AV60" i="1"/>
  <c r="AU60" i="1"/>
  <c r="AS54" i="1"/>
  <c r="AX65" i="1"/>
  <c r="AR54" i="1"/>
  <c r="AR56" i="1"/>
  <c r="AW56" i="1"/>
  <c r="BA55" i="1"/>
  <c r="AQ54" i="1"/>
  <c r="AV66" i="1"/>
  <c r="AW53" i="1"/>
  <c r="AY60" i="1"/>
  <c r="AZ55" i="1"/>
  <c r="AT56" i="1"/>
  <c r="AQ60" i="1"/>
  <c r="AR62" i="1"/>
  <c r="AV56" i="1"/>
  <c r="AS63" i="1"/>
  <c r="AX56" i="1"/>
  <c r="AQ53" i="1"/>
  <c r="BA53" i="1"/>
  <c r="BA60" i="1"/>
  <c r="BA57" i="1"/>
  <c r="AU61" i="1"/>
  <c r="AZ61" i="1"/>
  <c r="AQ57" i="1"/>
  <c r="AV58" i="1"/>
  <c r="AU53" i="1"/>
  <c r="AZ65" i="1"/>
  <c r="AO65" i="1"/>
  <c r="AQ56" i="1"/>
  <c r="AT63" i="1"/>
  <c r="AY65" i="1"/>
  <c r="AZ57" i="1"/>
  <c r="AO63" i="1"/>
  <c r="AU66" i="1"/>
  <c r="AV59" i="1"/>
  <c r="AO62" i="1"/>
  <c r="AY53" i="1"/>
  <c r="AZ53" i="1"/>
  <c r="AT61" i="1"/>
  <c r="AW54" i="1"/>
  <c r="AU63" i="1"/>
  <c r="AR66" i="1"/>
  <c r="AT62" i="1"/>
  <c r="AZ62" i="1"/>
  <c r="AW59" i="1"/>
  <c r="AT59" i="1"/>
  <c r="BA59" i="1"/>
  <c r="AX63" i="1"/>
  <c r="AW60" i="1"/>
  <c r="AO53" i="1"/>
  <c r="AQ63" i="1"/>
  <c r="AS64" i="1"/>
  <c r="AX59" i="1"/>
  <c r="AW65" i="1"/>
  <c r="AY61" i="1"/>
  <c r="AU58" i="1"/>
  <c r="AR61" i="1"/>
  <c r="AV55" i="1"/>
  <c r="AW61" i="1"/>
  <c r="AO56" i="1"/>
  <c r="AY54" i="1"/>
  <c r="AO54" i="1"/>
  <c r="BA61" i="1"/>
  <c r="AO58" i="1"/>
  <c r="AY63" i="1"/>
  <c r="AR65" i="1"/>
  <c r="AS56" i="1"/>
  <c r="AT55" i="1"/>
  <c r="BA56" i="1"/>
  <c r="AV65" i="1"/>
  <c r="AS61" i="1"/>
  <c r="BA66" i="1"/>
  <c r="AS65" i="1"/>
  <c r="AT65" i="1"/>
  <c r="AV63" i="1"/>
  <c r="AY59" i="1"/>
  <c r="AU65" i="1"/>
  <c r="AX62" i="1"/>
  <c r="AX55" i="1"/>
  <c r="AO55" i="1"/>
  <c r="AS58" i="1"/>
  <c r="AX64" i="1"/>
  <c r="AW66" i="1"/>
  <c r="AX60" i="1"/>
  <c r="AO59" i="1"/>
  <c r="AY57" i="1"/>
  <c r="AR59" i="1"/>
  <c r="AS66" i="1"/>
  <c r="AT53" i="1"/>
  <c r="AX66" i="1"/>
  <c r="AU64" i="1"/>
  <c r="AZ54" i="1"/>
  <c r="AO66" i="1"/>
  <c r="AQ62" i="1"/>
  <c r="AR64" i="1"/>
  <c r="AS60" i="1"/>
  <c r="AQ58" i="1"/>
  <c r="AU54" i="1"/>
  <c r="AY66" i="1"/>
  <c r="AQ65" i="1"/>
  <c r="AR63" i="1"/>
  <c r="AZ60" i="1"/>
  <c r="AR55" i="1"/>
  <c r="AO60" i="1"/>
  <c r="BA64" i="1"/>
  <c r="AR58" i="1"/>
  <c r="AW55" i="1"/>
  <c r="AT57" i="1"/>
  <c r="AY64" i="1"/>
  <c r="AU56" i="1"/>
  <c r="AV53" i="1"/>
  <c r="AX57" i="1"/>
  <c r="AW62" i="1"/>
  <c r="AU57" i="1"/>
  <c r="AV54" i="1"/>
  <c r="AZ56" i="1"/>
  <c r="AX53" i="1"/>
  <c r="AX61" i="1"/>
  <c r="AY55" i="1"/>
  <c r="AR53" i="1"/>
  <c r="AZ64" i="1"/>
  <c r="AO64" i="1"/>
  <c r="BA65" i="1"/>
  <c r="AT64" i="1"/>
  <c r="BA54" i="1"/>
  <c r="AT58" i="1"/>
  <c r="BA62" i="1"/>
  <c r="AZ59" i="1"/>
  <c r="AU59" i="1"/>
  <c r="AZ63" i="1"/>
  <c r="AS55" i="1"/>
  <c r="AV62" i="1"/>
  <c r="AX54" i="1"/>
  <c r="AW64" i="1"/>
  <c r="AT60" i="1"/>
  <c r="AQ66" i="1"/>
  <c r="AU55" i="1"/>
  <c r="BA63" i="1"/>
  <c r="AW57" i="1"/>
  <c r="AT54" i="1"/>
  <c r="AO61" i="1"/>
  <c r="AR57" i="1" l="1"/>
  <c r="AN60" i="1"/>
  <c r="AP64" i="1"/>
  <c r="AN58" i="1"/>
  <c r="AP66" i="1"/>
  <c r="AP62" i="1"/>
  <c r="AP54" i="1"/>
  <c r="AP56" i="1"/>
  <c r="AP58" i="1"/>
  <c r="AN57" i="1"/>
  <c r="AN64" i="1"/>
  <c r="AP63" i="1"/>
  <c r="AP65" i="1"/>
  <c r="AN53" i="1"/>
  <c r="AP61" i="1"/>
  <c r="AN61" i="1"/>
  <c r="AP55" i="1"/>
  <c r="AP57" i="1"/>
  <c r="AP59" i="1"/>
  <c r="AN59" i="1"/>
  <c r="AN55" i="1"/>
  <c r="AP53" i="1"/>
  <c r="AP60" i="1"/>
  <c r="AN66" i="1" l="1"/>
  <c r="AN62" i="1"/>
  <c r="AN56" i="1"/>
  <c r="AN63" i="1"/>
  <c r="AN65" i="1"/>
  <c r="AN54" i="1"/>
  <c r="BK60" i="1"/>
  <c r="BL64" i="1"/>
  <c r="BS53" i="1"/>
  <c r="BG65" i="1"/>
  <c r="BI58" i="1"/>
  <c r="BM54" i="1"/>
  <c r="BN56" i="1"/>
  <c r="BI64" i="1"/>
  <c r="BG59" i="1"/>
  <c r="BL66" i="1"/>
  <c r="BP64" i="1"/>
  <c r="BR60" i="1"/>
  <c r="BP53" i="1"/>
  <c r="BQ54" i="1"/>
  <c r="BH61" i="1"/>
  <c r="BJ56" i="1"/>
  <c r="BS59" i="1"/>
  <c r="BM64" i="1"/>
  <c r="BH60" i="1"/>
  <c r="BH53" i="1"/>
  <c r="BJ65" i="1"/>
  <c r="BI55" i="1"/>
  <c r="BS58" i="1"/>
  <c r="BG53" i="1"/>
  <c r="BG58" i="1"/>
  <c r="BM53" i="1"/>
  <c r="BH66" i="1"/>
  <c r="BN61" i="1"/>
  <c r="BJ60" i="1"/>
  <c r="BK61" i="1"/>
  <c r="BP56" i="1"/>
  <c r="BJ66" i="1"/>
  <c r="BM55" i="1"/>
  <c r="BS65" i="1"/>
  <c r="BS61" i="1"/>
  <c r="BR54" i="1"/>
  <c r="BH57" i="1"/>
  <c r="BS60" i="1"/>
  <c r="BO60" i="1"/>
  <c r="BK53" i="1"/>
  <c r="BK64" i="1"/>
  <c r="BQ55" i="1"/>
  <c r="BM59" i="1"/>
  <c r="BR62" i="1"/>
  <c r="BG56" i="1"/>
  <c r="BI66" i="1"/>
  <c r="BO61" i="1"/>
  <c r="BH54" i="1"/>
  <c r="BQ65" i="1"/>
  <c r="BQ60" i="1"/>
  <c r="BL57" i="1"/>
  <c r="BG60" i="1"/>
  <c r="BM57" i="1"/>
  <c r="BN55" i="1"/>
  <c r="BS55" i="1"/>
  <c r="BH59" i="1"/>
  <c r="BL55" i="1"/>
  <c r="BG54" i="1"/>
  <c r="BK66" i="1"/>
  <c r="BG57" i="1"/>
  <c r="BP66" i="1"/>
  <c r="BR55" i="1"/>
  <c r="BO66" i="1"/>
  <c r="BJ55" i="1"/>
  <c r="BJ61" i="1"/>
  <c r="BN59" i="1"/>
  <c r="BH63" i="1"/>
  <c r="BH64" i="1"/>
  <c r="BI57" i="1"/>
  <c r="BL58" i="1"/>
  <c r="BI53" i="1"/>
  <c r="BO59" i="1"/>
  <c r="BN54" i="1"/>
  <c r="BQ63" i="1"/>
  <c r="BN58" i="1"/>
  <c r="BH58" i="1"/>
  <c r="BH56" i="1"/>
  <c r="BN66" i="1"/>
  <c r="BK58" i="1"/>
  <c r="BQ62" i="1"/>
  <c r="BO56" i="1"/>
  <c r="BQ59" i="1"/>
  <c r="BR56" i="1"/>
  <c r="BH65" i="1"/>
  <c r="BO62" i="1"/>
  <c r="BJ64" i="1"/>
  <c r="BI54" i="1"/>
  <c r="BR65" i="1"/>
  <c r="BH55" i="1"/>
  <c r="BK63" i="1"/>
  <c r="BO57" i="1"/>
  <c r="BQ56" i="1"/>
  <c r="BI59" i="1"/>
  <c r="BR61" i="1"/>
  <c r="BL53" i="1"/>
  <c r="BO64" i="1"/>
  <c r="BN60" i="1"/>
  <c r="BJ53" i="1"/>
  <c r="BR53" i="1"/>
  <c r="BH62" i="1"/>
  <c r="BJ59" i="1"/>
  <c r="BI60" i="1"/>
  <c r="BM63" i="1"/>
  <c r="BP58" i="1"/>
  <c r="BG55" i="1"/>
  <c r="BM56" i="1"/>
  <c r="BN63" i="1"/>
  <c r="BL54" i="1"/>
  <c r="BQ57" i="1"/>
  <c r="BS63" i="1"/>
  <c r="BM62" i="1"/>
  <c r="BP57" i="1"/>
  <c r="BN53" i="1"/>
  <c r="BK55" i="1"/>
  <c r="BP55" i="1"/>
  <c r="BP63" i="1"/>
  <c r="BO53" i="1"/>
  <c r="BN62" i="1"/>
  <c r="BR58" i="1"/>
  <c r="BQ61" i="1"/>
  <c r="BL61" i="1"/>
  <c r="BS62" i="1"/>
  <c r="BP62" i="1"/>
  <c r="BN65" i="1"/>
  <c r="BS66" i="1"/>
  <c r="BG63" i="1"/>
  <c r="BO63" i="1"/>
  <c r="BK62" i="1"/>
  <c r="BJ62" i="1"/>
  <c r="BO54" i="1"/>
  <c r="BR66" i="1"/>
  <c r="BJ58" i="1"/>
  <c r="BM58" i="1"/>
  <c r="BQ64" i="1"/>
  <c r="BI62" i="1"/>
  <c r="BP60" i="1"/>
  <c r="BK65" i="1"/>
  <c r="BL63" i="1"/>
  <c r="BR59" i="1"/>
  <c r="BK54" i="1"/>
  <c r="BI63" i="1"/>
  <c r="BL60" i="1"/>
  <c r="BS57" i="1"/>
  <c r="BP65" i="1"/>
  <c r="BR63" i="1"/>
  <c r="BG62" i="1"/>
  <c r="BP61" i="1"/>
  <c r="BL65" i="1"/>
  <c r="BG61" i="1"/>
  <c r="BL56" i="1"/>
  <c r="BG64" i="1"/>
  <c r="BI56" i="1"/>
  <c r="BK57" i="1"/>
  <c r="BM66" i="1"/>
  <c r="BP59" i="1"/>
  <c r="BR64" i="1"/>
  <c r="BJ57" i="1"/>
  <c r="BG66" i="1"/>
  <c r="BQ53" i="1"/>
  <c r="BO58" i="1"/>
  <c r="BK56" i="1"/>
  <c r="BK59" i="1"/>
  <c r="BI61" i="1"/>
  <c r="BM60" i="1"/>
  <c r="BO65" i="1"/>
  <c r="BJ54" i="1"/>
  <c r="BN64" i="1"/>
  <c r="BR57" i="1"/>
  <c r="BQ58" i="1"/>
  <c r="BI65" i="1"/>
  <c r="BM65" i="1"/>
  <c r="BS56" i="1"/>
  <c r="BL62" i="1"/>
  <c r="BP54" i="1"/>
  <c r="BL59" i="1"/>
  <c r="BS54" i="1"/>
  <c r="BS64" i="1"/>
  <c r="BQ66" i="1"/>
  <c r="BM61" i="1"/>
  <c r="BO55" i="1"/>
  <c r="BN57" i="1"/>
  <c r="BJ63" i="1" l="1"/>
  <c r="BF53" i="1"/>
  <c r="BF66" i="1" l="1"/>
  <c r="BF58" i="1"/>
  <c r="BF57" i="1"/>
  <c r="BF54" i="1"/>
  <c r="BF56" i="1"/>
  <c r="BF63" i="1"/>
  <c r="BF65" i="1"/>
  <c r="BF64" i="1"/>
  <c r="BF62" i="1"/>
  <c r="BF59" i="1"/>
  <c r="BF60" i="1"/>
  <c r="BF55" i="1"/>
  <c r="BF61" i="1"/>
  <c r="CE59" i="1"/>
  <c r="CB55" i="1"/>
  <c r="CH62" i="1"/>
  <c r="CK61" i="1"/>
  <c r="CD59" i="1"/>
  <c r="CC64" i="1"/>
  <c r="CK60" i="1"/>
  <c r="BY53" i="1"/>
  <c r="CE66" i="1"/>
  <c r="CE58" i="1"/>
  <c r="BZ53" i="1"/>
  <c r="CF62" i="1"/>
  <c r="CA53" i="1"/>
  <c r="CG65" i="1"/>
  <c r="CC53" i="1"/>
  <c r="CC62" i="1"/>
  <c r="CH56" i="1"/>
  <c r="CJ55" i="1"/>
  <c r="CA56" i="1"/>
  <c r="CI64" i="1"/>
  <c r="BZ61" i="1"/>
  <c r="CA57" i="1"/>
  <c r="CG66" i="1"/>
  <c r="CC57" i="1"/>
  <c r="CF53" i="1"/>
  <c r="CG64" i="1"/>
  <c r="CG53" i="1"/>
  <c r="BY57" i="1"/>
  <c r="BZ63" i="1"/>
  <c r="CG62" i="1"/>
  <c r="CD61" i="1"/>
  <c r="CC55" i="1"/>
  <c r="CF54" i="1"/>
  <c r="CG57" i="1"/>
  <c r="CE64" i="1"/>
  <c r="CB59" i="1"/>
  <c r="CF64" i="1"/>
  <c r="CK57" i="1"/>
  <c r="CC59" i="1"/>
  <c r="CJ59" i="1"/>
  <c r="CA59" i="1"/>
  <c r="CE53" i="1"/>
  <c r="CB62" i="1"/>
  <c r="CI55" i="1"/>
  <c r="CE61" i="1"/>
  <c r="BY65" i="1"/>
  <c r="CJ62" i="1"/>
  <c r="CF59" i="1"/>
  <c r="CA63" i="1"/>
  <c r="CG61" i="1"/>
  <c r="CC65" i="1"/>
  <c r="CB64" i="1"/>
  <c r="CJ61" i="1"/>
  <c r="CK65" i="1"/>
  <c r="CI53" i="1"/>
  <c r="CE65" i="1"/>
  <c r="BZ62" i="1"/>
  <c r="CH59" i="1"/>
  <c r="CC58" i="1"/>
  <c r="CK54" i="1"/>
  <c r="CB63" i="1"/>
  <c r="CF58" i="1"/>
  <c r="CG54" i="1"/>
  <c r="CD66" i="1"/>
  <c r="CI57" i="1"/>
  <c r="CH63" i="1"/>
  <c r="CD62" i="1"/>
  <c r="CJ65" i="1"/>
  <c r="CF61" i="1"/>
  <c r="CA62" i="1"/>
  <c r="CK53" i="1"/>
  <c r="CB53" i="1"/>
  <c r="CH54" i="1"/>
  <c r="CK56" i="1"/>
  <c r="CG59" i="1"/>
  <c r="CE60" i="1"/>
  <c r="CJ57" i="1"/>
  <c r="CD64" i="1"/>
  <c r="CE54" i="1"/>
  <c r="BZ54" i="1"/>
  <c r="CH60" i="1"/>
  <c r="CE62" i="1"/>
  <c r="BZ64" i="1"/>
  <c r="CA66" i="1"/>
  <c r="BY63" i="1"/>
  <c r="CJ64" i="1"/>
  <c r="CI62" i="1"/>
  <c r="CE55" i="1"/>
  <c r="BZ65" i="1"/>
  <c r="CH57" i="1"/>
  <c r="CI60" i="1"/>
  <c r="BZ55" i="1"/>
  <c r="BY58" i="1"/>
  <c r="CJ66" i="1"/>
  <c r="CA64" i="1"/>
  <c r="CK59" i="1"/>
  <c r="CF63" i="1"/>
  <c r="CG55" i="1"/>
  <c r="CD55" i="1"/>
  <c r="BZ56" i="1"/>
  <c r="CD57" i="1"/>
  <c r="CH66" i="1"/>
  <c r="CJ54" i="1"/>
  <c r="CB66" i="1"/>
  <c r="BY55" i="1"/>
  <c r="CI63" i="1"/>
  <c r="CH53" i="1"/>
  <c r="CA60" i="1"/>
  <c r="BY66" i="1"/>
  <c r="BZ60" i="1"/>
  <c r="CA61" i="1"/>
  <c r="CK66" i="1"/>
  <c r="CD60" i="1"/>
  <c r="CI61" i="1"/>
  <c r="CB58" i="1"/>
  <c r="CH61" i="1"/>
  <c r="BY61" i="1"/>
  <c r="CI65" i="1"/>
  <c r="CB56" i="1"/>
  <c r="CG63" i="1"/>
  <c r="BY54" i="1"/>
  <c r="CC60" i="1"/>
  <c r="CD63" i="1"/>
  <c r="CI54" i="1"/>
  <c r="CB61" i="1"/>
  <c r="CI58" i="1"/>
  <c r="CF66" i="1"/>
  <c r="CJ60" i="1"/>
  <c r="CK55" i="1"/>
  <c r="CD65" i="1"/>
  <c r="CB57" i="1"/>
  <c r="CH58" i="1"/>
  <c r="CC56" i="1"/>
  <c r="CA55" i="1"/>
  <c r="BY59" i="1"/>
  <c r="CE56" i="1"/>
  <c r="BZ66" i="1"/>
  <c r="CG56" i="1"/>
  <c r="CB60" i="1"/>
  <c r="CJ58" i="1"/>
  <c r="CF55" i="1"/>
  <c r="BY64" i="1"/>
  <c r="CE63" i="1"/>
  <c r="CB65" i="1"/>
  <c r="CJ63" i="1"/>
  <c r="CF60" i="1"/>
  <c r="CH64" i="1"/>
  <c r="CK62" i="1"/>
  <c r="BZ58" i="1"/>
  <c r="BY56" i="1"/>
  <c r="CC66" i="1"/>
  <c r="CK64" i="1"/>
  <c r="BY60" i="1"/>
  <c r="CI56" i="1"/>
  <c r="CF57" i="1"/>
  <c r="CD58" i="1"/>
  <c r="CJ56" i="1"/>
  <c r="CG58" i="1"/>
  <c r="CG60" i="1"/>
  <c r="CJ53" i="1"/>
  <c r="CA65" i="1"/>
  <c r="CC61" i="1"/>
  <c r="CH65" i="1"/>
  <c r="CK58" i="1"/>
  <c r="CC54" i="1"/>
  <c r="CA54" i="1"/>
  <c r="CD54" i="1"/>
  <c r="CI59" i="1"/>
  <c r="BZ57" i="1"/>
  <c r="CF65" i="1"/>
  <c r="CK63" i="1"/>
  <c r="CI66" i="1"/>
  <c r="CE57" i="1"/>
  <c r="CA58" i="1"/>
  <c r="CD56" i="1"/>
  <c r="CC63" i="1"/>
  <c r="BZ59" i="1"/>
  <c r="CB54" i="1"/>
  <c r="CH55" i="1"/>
  <c r="CF56" i="1"/>
  <c r="BY62" i="1"/>
  <c r="CD53" i="1" l="1"/>
  <c r="BX53" i="1"/>
  <c r="BX59" i="1" l="1"/>
  <c r="BX66" i="1"/>
  <c r="BX63" i="1"/>
  <c r="BX57" i="1"/>
  <c r="BX61" i="1"/>
  <c r="BX62" i="1"/>
  <c r="BX58" i="1"/>
  <c r="BX56" i="1"/>
  <c r="BX54" i="1"/>
  <c r="BX55" i="1"/>
  <c r="BX64" i="1"/>
  <c r="BX60" i="1"/>
  <c r="BX65" i="1"/>
  <c r="P20" i="7" l="1"/>
  <c r="Q19" i="7" s="1"/>
  <c r="O20" i="7"/>
  <c r="Q18" i="7" s="1"/>
  <c r="O19" i="7"/>
  <c r="P18" i="7" s="1"/>
  <c r="N20" i="7"/>
  <c r="Q17" i="7" s="1"/>
  <c r="N19" i="7"/>
  <c r="P17" i="7" s="1"/>
  <c r="N18" i="7"/>
  <c r="O17" i="7" s="1"/>
  <c r="M20" i="7"/>
  <c r="Q16" i="7" s="1"/>
  <c r="M19" i="7"/>
  <c r="P16" i="7" s="1"/>
  <c r="M18" i="7"/>
  <c r="O16" i="7" s="1"/>
  <c r="M17" i="7"/>
  <c r="N16" i="7" s="1"/>
  <c r="L20" i="7"/>
  <c r="Q15" i="7" s="1"/>
  <c r="L19" i="7"/>
  <c r="P15" i="7" s="1"/>
  <c r="L18" i="7"/>
  <c r="O15" i="7" s="1"/>
  <c r="L17" i="7"/>
  <c r="N15" i="7" s="1"/>
  <c r="L16" i="7"/>
  <c r="M15" i="7" s="1"/>
  <c r="K20" i="7"/>
  <c r="Q14" i="7" s="1"/>
  <c r="K19" i="7"/>
  <c r="P14" i="7" s="1"/>
  <c r="K18" i="7"/>
  <c r="O14" i="7" s="1"/>
  <c r="K17" i="7"/>
  <c r="N14" i="7" s="1"/>
  <c r="K16" i="7"/>
  <c r="M14" i="7" s="1"/>
  <c r="K15" i="7"/>
  <c r="L14" i="7" s="1"/>
  <c r="J20" i="7"/>
  <c r="Q13" i="7" s="1"/>
  <c r="J19" i="7"/>
  <c r="P13" i="7" s="1"/>
  <c r="J18" i="7"/>
  <c r="O13" i="7" s="1"/>
  <c r="J17" i="7"/>
  <c r="N13" i="7" s="1"/>
  <c r="J16" i="7"/>
  <c r="M13" i="7" s="1"/>
  <c r="J15" i="7"/>
  <c r="L13" i="7" s="1"/>
  <c r="J14" i="7"/>
  <c r="K13" i="7" s="1"/>
  <c r="I20" i="7"/>
  <c r="Q12" i="7" s="1"/>
  <c r="I19" i="7"/>
  <c r="P12" i="7" s="1"/>
  <c r="I18" i="7"/>
  <c r="O12" i="7" s="1"/>
  <c r="I17" i="7"/>
  <c r="N12" i="7" s="1"/>
  <c r="I16" i="7"/>
  <c r="M12" i="7" s="1"/>
  <c r="I15" i="7"/>
  <c r="L12" i="7" s="1"/>
  <c r="I14" i="7"/>
  <c r="K12" i="7" s="1"/>
  <c r="I13" i="7"/>
  <c r="J12" i="7" s="1"/>
  <c r="H20" i="7"/>
  <c r="Q11" i="7" s="1"/>
  <c r="H19" i="7"/>
  <c r="P11" i="7" s="1"/>
  <c r="H18" i="7"/>
  <c r="O11" i="7" s="1"/>
  <c r="H17" i="7"/>
  <c r="N11" i="7" s="1"/>
  <c r="H16" i="7"/>
  <c r="M11" i="7" s="1"/>
  <c r="H15" i="7"/>
  <c r="L11" i="7" s="1"/>
  <c r="H14" i="7"/>
  <c r="K11" i="7" s="1"/>
  <c r="H13" i="7"/>
  <c r="J11" i="7" s="1"/>
  <c r="H12" i="7"/>
  <c r="I11" i="7" s="1"/>
  <c r="G20" i="7"/>
  <c r="Q10" i="7" s="1"/>
  <c r="G19" i="7"/>
  <c r="P10" i="7" s="1"/>
  <c r="G18" i="7"/>
  <c r="O10" i="7" s="1"/>
  <c r="G17" i="7"/>
  <c r="N10" i="7" s="1"/>
  <c r="G16" i="7"/>
  <c r="M10" i="7" s="1"/>
  <c r="G15" i="7"/>
  <c r="L10" i="7" s="1"/>
  <c r="G14" i="7"/>
  <c r="K10" i="7" s="1"/>
  <c r="G13" i="7"/>
  <c r="J10" i="7" s="1"/>
  <c r="G12" i="7"/>
  <c r="I10" i="7" s="1"/>
  <c r="G11" i="7"/>
  <c r="H10" i="7" s="1"/>
  <c r="E20" i="7"/>
  <c r="Q8" i="7" s="1"/>
  <c r="E19" i="7"/>
  <c r="P8" i="7" s="1"/>
  <c r="E18" i="7"/>
  <c r="O8" i="7" s="1"/>
  <c r="E17" i="7"/>
  <c r="N8" i="7" s="1"/>
  <c r="E16" i="7"/>
  <c r="M8" i="7" s="1"/>
  <c r="E15" i="7"/>
  <c r="L8" i="7" s="1"/>
  <c r="E14" i="7"/>
  <c r="K8" i="7" s="1"/>
  <c r="E13" i="7"/>
  <c r="J8" i="7" s="1"/>
  <c r="E12" i="7"/>
  <c r="I8" i="7" s="1"/>
  <c r="E11" i="7"/>
  <c r="H8" i="7" s="1"/>
  <c r="E10" i="7"/>
  <c r="G8" i="7" s="1"/>
  <c r="D19" i="7"/>
  <c r="P7" i="7" s="1"/>
  <c r="D20" i="7"/>
  <c r="Q7" i="7" s="1"/>
  <c r="D18" i="7"/>
  <c r="O7" i="7" s="1"/>
  <c r="D17" i="7"/>
  <c r="N7" i="7" s="1"/>
  <c r="D16" i="7"/>
  <c r="M7" i="7" s="1"/>
  <c r="D15" i="7"/>
  <c r="L7" i="7" s="1"/>
  <c r="D14" i="7"/>
  <c r="K7" i="7" s="1"/>
  <c r="D13" i="7"/>
  <c r="J7" i="7" s="1"/>
  <c r="D12" i="7"/>
  <c r="I7" i="7" s="1"/>
  <c r="D11" i="7"/>
  <c r="H7" i="7" s="1"/>
  <c r="D10" i="7"/>
  <c r="G7" i="7" s="1"/>
  <c r="D8" i="7"/>
  <c r="E7" i="7" s="1"/>
  <c r="O37" i="7" l="1"/>
  <c r="O37" i="1" s="1"/>
  <c r="M33" i="7"/>
  <c r="M33" i="1" s="1"/>
  <c r="H37" i="7"/>
  <c r="H37" i="1" s="1"/>
  <c r="G39" i="7"/>
  <c r="G39" i="1" s="1"/>
  <c r="M41" i="7"/>
  <c r="M41" i="1" s="1"/>
  <c r="K37" i="7"/>
  <c r="K37" i="1" s="1"/>
  <c r="M37" i="7"/>
  <c r="M37" i="1" s="1"/>
  <c r="P33" i="7"/>
  <c r="P33" i="1" s="1"/>
  <c r="O36" i="7"/>
  <c r="O36" i="1" s="1"/>
  <c r="F35" i="7"/>
  <c r="F35" i="1" s="1"/>
  <c r="P35" i="7"/>
  <c r="P35" i="1" s="1"/>
  <c r="I36" i="7"/>
  <c r="I36" i="1" s="1"/>
  <c r="K36" i="7"/>
  <c r="K36" i="1" s="1"/>
  <c r="P36" i="7"/>
  <c r="P36" i="1" s="1"/>
  <c r="L36" i="7"/>
  <c r="L36" i="1" s="1"/>
  <c r="H41" i="7"/>
  <c r="H41" i="1" s="1"/>
  <c r="E35" i="7"/>
  <c r="E35" i="1" s="1"/>
  <c r="J33" i="7"/>
  <c r="J33" i="1" s="1"/>
  <c r="E36" i="7"/>
  <c r="E36" i="1" s="1"/>
  <c r="Q35" i="7"/>
  <c r="Q35" i="1" s="1"/>
  <c r="L37" i="7"/>
  <c r="L37" i="1" s="1"/>
  <c r="Q41" i="7"/>
  <c r="Q41" i="1" s="1"/>
  <c r="I37" i="7"/>
  <c r="I37" i="1" s="1"/>
  <c r="E33" i="7"/>
  <c r="E33" i="1" s="1"/>
  <c r="J41" i="7"/>
  <c r="J41" i="1" s="1"/>
  <c r="I41" i="7"/>
  <c r="I41" i="1" s="1"/>
  <c r="O41" i="7"/>
  <c r="O41" i="1" s="1"/>
  <c r="J36" i="7"/>
  <c r="J36" i="1" s="1"/>
  <c r="F36" i="7"/>
  <c r="F36" i="1" s="1"/>
  <c r="F37" i="7"/>
  <c r="F37" i="1" s="1"/>
  <c r="K33" i="7"/>
  <c r="K33" i="1" s="1"/>
  <c r="H35" i="7"/>
  <c r="H35" i="1" s="1"/>
  <c r="L41" i="7"/>
  <c r="L41" i="1" s="1"/>
  <c r="L35" i="7"/>
  <c r="L35" i="1" s="1"/>
  <c r="O35" i="7"/>
  <c r="O35" i="1" s="1"/>
  <c r="I35" i="7"/>
  <c r="I35" i="1" s="1"/>
  <c r="E41" i="7"/>
  <c r="E41" i="1" s="1"/>
  <c r="J40" i="7"/>
  <c r="J40" i="1" s="1"/>
  <c r="N33" i="7"/>
  <c r="N33" i="1" s="1"/>
  <c r="G35" i="7"/>
  <c r="G35" i="1" s="1"/>
  <c r="M36" i="7"/>
  <c r="M36" i="1" s="1"/>
  <c r="I33" i="7"/>
  <c r="I33" i="1" s="1"/>
  <c r="N41" i="7"/>
  <c r="N41" i="1" s="1"/>
  <c r="F41" i="7"/>
  <c r="F41" i="1" s="1"/>
  <c r="N36" i="7"/>
  <c r="N36" i="1" s="1"/>
  <c r="G37" i="7"/>
  <c r="G37" i="1" s="1"/>
  <c r="D37" i="7"/>
  <c r="D33" i="7"/>
  <c r="D36" i="7"/>
  <c r="N43" i="7" l="1"/>
  <c r="N43" i="1" s="1"/>
  <c r="G33" i="7"/>
  <c r="G33" i="1" s="1"/>
  <c r="E37" i="7"/>
  <c r="E37" i="1" s="1"/>
  <c r="Q42" i="7"/>
  <c r="Q42" i="1" s="1"/>
  <c r="F32" i="7"/>
  <c r="F32" i="1" s="1"/>
  <c r="H33" i="7"/>
  <c r="H33" i="1" s="1"/>
  <c r="Q43" i="7"/>
  <c r="Q43" i="1" s="1"/>
  <c r="E42" i="7"/>
  <c r="E42" i="1" s="1"/>
  <c r="N35" i="7"/>
  <c r="N35" i="1" s="1"/>
  <c r="P41" i="7"/>
  <c r="P41" i="1" s="1"/>
  <c r="Q37" i="7"/>
  <c r="Q37" i="1" s="1"/>
  <c r="G36" i="7"/>
  <c r="G36" i="1" s="1"/>
  <c r="P37" i="7"/>
  <c r="P37" i="1" s="1"/>
  <c r="Q36" i="7"/>
  <c r="Q36" i="1" s="1"/>
  <c r="J35" i="7"/>
  <c r="J35" i="1" s="1"/>
  <c r="N37" i="7"/>
  <c r="N37" i="1" s="1"/>
  <c r="L33" i="7"/>
  <c r="L33" i="1" s="1"/>
  <c r="L39" i="7"/>
  <c r="L39" i="1" s="1"/>
  <c r="I42" i="7"/>
  <c r="I42" i="1" s="1"/>
  <c r="G41" i="7"/>
  <c r="G41" i="1" s="1"/>
  <c r="K41" i="7"/>
  <c r="K41" i="1" s="1"/>
  <c r="H36" i="7"/>
  <c r="H36" i="1" s="1"/>
  <c r="M35" i="7"/>
  <c r="M35" i="1" s="1"/>
  <c r="J37" i="7"/>
  <c r="J37" i="1" s="1"/>
  <c r="F33" i="7"/>
  <c r="F33" i="1" s="1"/>
  <c r="K35" i="7"/>
  <c r="K35" i="1" s="1"/>
  <c r="R64" i="1"/>
  <c r="D41" i="7"/>
  <c r="D33" i="1"/>
  <c r="D36" i="1"/>
  <c r="D37" i="1"/>
  <c r="R58" i="1"/>
  <c r="D35" i="7"/>
  <c r="R59" i="1"/>
  <c r="R60" i="1"/>
  <c r="R37" i="7" l="1"/>
  <c r="R36" i="7"/>
  <c r="R37" i="1"/>
  <c r="R36" i="1"/>
  <c r="O33" i="7"/>
  <c r="O33" i="1" s="1"/>
  <c r="Q33" i="7"/>
  <c r="Q33" i="1" s="1"/>
  <c r="D35" i="1"/>
  <c r="R35" i="1" s="1"/>
  <c r="R35" i="7"/>
  <c r="E30" i="7"/>
  <c r="D41" i="1"/>
  <c r="R41" i="1" s="1"/>
  <c r="R41" i="7"/>
  <c r="R56" i="1"/>
  <c r="R33" i="1" l="1"/>
  <c r="I40" i="7"/>
  <c r="I40" i="1" s="1"/>
  <c r="L40" i="7"/>
  <c r="L40" i="1" s="1"/>
  <c r="I32" i="7"/>
  <c r="I32" i="1" s="1"/>
  <c r="P34" i="7"/>
  <c r="P34" i="1" s="1"/>
  <c r="O31" i="7"/>
  <c r="O31" i="1" s="1"/>
  <c r="O43" i="7"/>
  <c r="O43" i="1" s="1"/>
  <c r="O39" i="7"/>
  <c r="O39" i="1" s="1"/>
  <c r="I38" i="7"/>
  <c r="I38" i="1" s="1"/>
  <c r="N32" i="7"/>
  <c r="N32" i="1" s="1"/>
  <c r="H40" i="7"/>
  <c r="H40" i="1" s="1"/>
  <c r="K38" i="7"/>
  <c r="K38" i="1" s="1"/>
  <c r="L43" i="7"/>
  <c r="L43" i="1" s="1"/>
  <c r="M32" i="7"/>
  <c r="M32" i="1" s="1"/>
  <c r="F31" i="7"/>
  <c r="F31" i="1" s="1"/>
  <c r="G43" i="7"/>
  <c r="G43" i="1" s="1"/>
  <c r="N42" i="7"/>
  <c r="N42" i="1" s="1"/>
  <c r="M43" i="7"/>
  <c r="M43" i="1" s="1"/>
  <c r="O34" i="7"/>
  <c r="O34" i="1" s="1"/>
  <c r="J34" i="7"/>
  <c r="J34" i="1" s="1"/>
  <c r="K34" i="7"/>
  <c r="K34" i="1" s="1"/>
  <c r="E43" i="7"/>
  <c r="E43" i="1" s="1"/>
  <c r="J42" i="7"/>
  <c r="J42" i="1" s="1"/>
  <c r="P42" i="7"/>
  <c r="P42" i="1" s="1"/>
  <c r="M34" i="7"/>
  <c r="M34" i="1" s="1"/>
  <c r="K31" i="7"/>
  <c r="K31" i="1" s="1"/>
  <c r="N40" i="7"/>
  <c r="N40" i="1" s="1"/>
  <c r="P39" i="7"/>
  <c r="P39" i="1" s="1"/>
  <c r="P40" i="7"/>
  <c r="P40" i="1" s="1"/>
  <c r="N39" i="7"/>
  <c r="N39" i="1" s="1"/>
  <c r="O40" i="7"/>
  <c r="O40" i="1" s="1"/>
  <c r="E40" i="7"/>
  <c r="E40" i="1" s="1"/>
  <c r="G32" i="7"/>
  <c r="G32" i="1" s="1"/>
  <c r="E32" i="7"/>
  <c r="E32" i="1" s="1"/>
  <c r="L31" i="7"/>
  <c r="L31" i="1" s="1"/>
  <c r="H31" i="7"/>
  <c r="H31" i="1" s="1"/>
  <c r="F39" i="7"/>
  <c r="F39" i="1" s="1"/>
  <c r="F34" i="7"/>
  <c r="F34" i="1" s="1"/>
  <c r="G42" i="7"/>
  <c r="G42" i="1" s="1"/>
  <c r="P32" i="7"/>
  <c r="P32" i="1" s="1"/>
  <c r="E39" i="7"/>
  <c r="E39" i="1" s="1"/>
  <c r="P31" i="7"/>
  <c r="P31" i="1" s="1"/>
  <c r="Q34" i="7"/>
  <c r="Q34" i="1" s="1"/>
  <c r="K43" i="7"/>
  <c r="K43" i="1" s="1"/>
  <c r="F42" i="7"/>
  <c r="F42" i="1" s="1"/>
  <c r="I43" i="7"/>
  <c r="I43" i="1" s="1"/>
  <c r="Q31" i="7"/>
  <c r="Q31" i="1" s="1"/>
  <c r="H34" i="7"/>
  <c r="H34" i="1" s="1"/>
  <c r="E34" i="7"/>
  <c r="E34" i="1" s="1"/>
  <c r="J32" i="7"/>
  <c r="J32" i="1" s="1"/>
  <c r="H39" i="7"/>
  <c r="H39" i="1" s="1"/>
  <c r="M31" i="7"/>
  <c r="M31" i="1" s="1"/>
  <c r="I34" i="7"/>
  <c r="I34" i="1" s="1"/>
  <c r="M39" i="7"/>
  <c r="M39" i="1" s="1"/>
  <c r="I31" i="7"/>
  <c r="I31" i="1" s="1"/>
  <c r="O38" i="7"/>
  <c r="O38" i="1" s="1"/>
  <c r="Q39" i="7"/>
  <c r="Q39" i="1" s="1"/>
  <c r="F38" i="7"/>
  <c r="F38" i="1" s="1"/>
  <c r="E31" i="7"/>
  <c r="E31" i="1" s="1"/>
  <c r="K42" i="7"/>
  <c r="K42" i="1" s="1"/>
  <c r="L38" i="7"/>
  <c r="L38" i="1" s="1"/>
  <c r="J43" i="7"/>
  <c r="J43" i="1" s="1"/>
  <c r="L34" i="7"/>
  <c r="L34" i="1" s="1"/>
  <c r="Q38" i="7"/>
  <c r="Q38" i="1" s="1"/>
  <c r="Q40" i="7"/>
  <c r="Q40" i="1" s="1"/>
  <c r="H32" i="7"/>
  <c r="H32" i="1" s="1"/>
  <c r="K40" i="7"/>
  <c r="K40" i="1" s="1"/>
  <c r="E38" i="7"/>
  <c r="E38" i="1" s="1"/>
  <c r="K39" i="7"/>
  <c r="K39" i="1" s="1"/>
  <c r="G40" i="7"/>
  <c r="G40" i="1" s="1"/>
  <c r="L32" i="7"/>
  <c r="L32" i="1" s="1"/>
  <c r="H38" i="7"/>
  <c r="H38" i="1" s="1"/>
  <c r="Q32" i="7"/>
  <c r="Q32" i="1" s="1"/>
  <c r="R33" i="7"/>
  <c r="G34" i="7"/>
  <c r="G34" i="1" s="1"/>
  <c r="J31" i="7"/>
  <c r="J31" i="1" s="1"/>
  <c r="H43" i="7"/>
  <c r="H43" i="1" s="1"/>
  <c r="K32" i="7"/>
  <c r="K32" i="1" s="1"/>
  <c r="P43" i="7"/>
  <c r="P43" i="1" s="1"/>
  <c r="J39" i="7"/>
  <c r="J39" i="1" s="1"/>
  <c r="M40" i="7"/>
  <c r="M40" i="1" s="1"/>
  <c r="G31" i="7"/>
  <c r="G31" i="1" s="1"/>
  <c r="N31" i="7"/>
  <c r="N31" i="1" s="1"/>
  <c r="N38" i="7"/>
  <c r="N38" i="1" s="1"/>
  <c r="M38" i="7"/>
  <c r="M38" i="1" s="1"/>
  <c r="N34" i="7"/>
  <c r="N34" i="1" s="1"/>
  <c r="L42" i="7"/>
  <c r="L42" i="1" s="1"/>
  <c r="J38" i="7"/>
  <c r="J38" i="1" s="1"/>
  <c r="O42" i="7"/>
  <c r="O42" i="1" s="1"/>
  <c r="M42" i="7"/>
  <c r="M42" i="1" s="1"/>
  <c r="H42" i="7"/>
  <c r="H42" i="1" s="1"/>
  <c r="G38" i="7"/>
  <c r="G38" i="1" s="1"/>
  <c r="F40" i="7"/>
  <c r="F40" i="1" s="1"/>
  <c r="O32" i="7"/>
  <c r="O32" i="1" s="1"/>
  <c r="F43" i="7"/>
  <c r="F43" i="1" s="1"/>
  <c r="P38" i="7"/>
  <c r="P38" i="1" s="1"/>
  <c r="I39" i="7"/>
  <c r="I39" i="1" s="1"/>
  <c r="K67" i="1"/>
  <c r="K30" i="7"/>
  <c r="R55" i="1"/>
  <c r="D32" i="7"/>
  <c r="H67" i="1"/>
  <c r="H30" i="7"/>
  <c r="G67" i="1"/>
  <c r="G30" i="7"/>
  <c r="R57" i="1"/>
  <c r="D34" i="7"/>
  <c r="I67" i="1"/>
  <c r="I30" i="7"/>
  <c r="D67" i="1"/>
  <c r="R53" i="1"/>
  <c r="D30" i="7"/>
  <c r="P67" i="1"/>
  <c r="P30" i="7"/>
  <c r="F67" i="1"/>
  <c r="F30" i="7"/>
  <c r="Q67" i="1"/>
  <c r="Q30" i="7"/>
  <c r="R65" i="1"/>
  <c r="D42" i="7"/>
  <c r="M67" i="1"/>
  <c r="M30" i="7"/>
  <c r="R63" i="1"/>
  <c r="D40" i="7"/>
  <c r="R54" i="1"/>
  <c r="D31" i="7"/>
  <c r="E44" i="7"/>
  <c r="E30" i="1"/>
  <c r="E44" i="1" s="1"/>
  <c r="L67" i="1"/>
  <c r="L30" i="7"/>
  <c r="O67" i="1"/>
  <c r="O30" i="7"/>
  <c r="J67" i="1"/>
  <c r="J30" i="7"/>
  <c r="R66" i="1"/>
  <c r="D43" i="7"/>
  <c r="D43" i="1" s="1"/>
  <c r="R43" i="1" s="1"/>
  <c r="R62" i="1"/>
  <c r="D39" i="7"/>
  <c r="R61" i="1"/>
  <c r="D38" i="7"/>
  <c r="N67" i="1"/>
  <c r="N30" i="7"/>
  <c r="E67" i="1"/>
  <c r="I30" i="1" l="1"/>
  <c r="I44" i="1" s="1"/>
  <c r="I44" i="7"/>
  <c r="G44" i="7"/>
  <c r="R43" i="7" s="1"/>
  <c r="G30" i="1"/>
  <c r="G44" i="1" s="1"/>
  <c r="D32" i="1"/>
  <c r="R32" i="1" s="1"/>
  <c r="R32" i="7"/>
  <c r="D38" i="1"/>
  <c r="R38" i="1" s="1"/>
  <c r="R38" i="7"/>
  <c r="O44" i="7"/>
  <c r="O30" i="1"/>
  <c r="O44" i="1" s="1"/>
  <c r="D40" i="1"/>
  <c r="R40" i="1" s="1"/>
  <c r="R40" i="7"/>
  <c r="D42" i="1"/>
  <c r="R42" i="1" s="1"/>
  <c r="R42" i="7"/>
  <c r="F44" i="7"/>
  <c r="F30" i="1"/>
  <c r="F44" i="1" s="1"/>
  <c r="D30" i="1"/>
  <c r="R30" i="7"/>
  <c r="D44" i="7"/>
  <c r="R67" i="1"/>
  <c r="D34" i="1"/>
  <c r="R34" i="1" s="1"/>
  <c r="R34" i="7"/>
  <c r="H44" i="7"/>
  <c r="H30" i="1"/>
  <c r="H44" i="1" s="1"/>
  <c r="K44" i="7"/>
  <c r="K30" i="1"/>
  <c r="K44" i="1" s="1"/>
  <c r="N44" i="7"/>
  <c r="N30" i="1"/>
  <c r="N44" i="1" s="1"/>
  <c r="R39" i="7"/>
  <c r="D39" i="1"/>
  <c r="R39" i="1" s="1"/>
  <c r="J44" i="7"/>
  <c r="J30" i="1"/>
  <c r="J44" i="1" s="1"/>
  <c r="L44" i="7"/>
  <c r="L30" i="1"/>
  <c r="L44" i="1" s="1"/>
  <c r="R31" i="7"/>
  <c r="D31" i="1"/>
  <c r="R31" i="1" s="1"/>
  <c r="M44" i="7"/>
  <c r="M30" i="1"/>
  <c r="M44" i="1" s="1"/>
  <c r="Q44" i="7"/>
  <c r="Q30" i="1"/>
  <c r="Q44" i="1" s="1"/>
  <c r="P30" i="1"/>
  <c r="P44" i="1" s="1"/>
  <c r="P44" i="7"/>
  <c r="R30" i="1" l="1"/>
  <c r="R44" i="1" s="1"/>
  <c r="D44" i="1"/>
  <c r="R44" i="7"/>
  <c r="D21" i="1" s="1"/>
  <c r="AD33" i="7" l="1"/>
  <c r="AD33" i="1" s="1"/>
  <c r="AF42" i="7"/>
  <c r="AF42" i="1" s="1"/>
  <c r="AG38" i="7"/>
  <c r="AG38" i="1" s="1"/>
  <c r="W31" i="7"/>
  <c r="W31" i="1" s="1"/>
  <c r="AE32" i="7"/>
  <c r="AE32" i="1" s="1"/>
  <c r="AA42" i="7"/>
  <c r="AA42" i="1" s="1"/>
  <c r="AI43" i="7"/>
  <c r="AI43" i="1" s="1"/>
  <c r="AA37" i="7"/>
  <c r="AA37" i="1" s="1"/>
  <c r="AC37" i="7"/>
  <c r="AC37" i="1" s="1"/>
  <c r="AA39" i="7"/>
  <c r="AA39" i="1" s="1"/>
  <c r="AE41" i="7"/>
  <c r="AE41" i="1" s="1"/>
  <c r="AA33" i="7"/>
  <c r="AA33" i="1" s="1"/>
  <c r="AA31" i="7"/>
  <c r="AA31" i="1" s="1"/>
  <c r="AA40" i="7"/>
  <c r="AA40" i="1" s="1"/>
  <c r="Z32" i="7"/>
  <c r="Z32" i="1" s="1"/>
  <c r="Z38" i="7"/>
  <c r="Z38" i="1" s="1"/>
  <c r="AC33" i="7"/>
  <c r="AC33" i="1" s="1"/>
  <c r="W43" i="7"/>
  <c r="W43" i="1" s="1"/>
  <c r="W37" i="7"/>
  <c r="W37" i="1" s="1"/>
  <c r="AF41" i="7"/>
  <c r="AF41" i="1" s="1"/>
  <c r="AA38" i="7"/>
  <c r="AA38" i="1" s="1"/>
  <c r="AC36" i="7"/>
  <c r="AC36" i="1" s="1"/>
  <c r="Z41" i="7"/>
  <c r="Z41" i="1" s="1"/>
  <c r="AA43" i="7"/>
  <c r="AA43" i="1" s="1"/>
  <c r="AI39" i="7"/>
  <c r="AI39" i="1" s="1"/>
  <c r="AF37" i="7"/>
  <c r="AF37" i="1" s="1"/>
  <c r="AE31" i="7"/>
  <c r="AE31" i="1" s="1"/>
  <c r="Y38" i="7"/>
  <c r="Y38" i="1" s="1"/>
  <c r="W38" i="7"/>
  <c r="W38" i="1" s="1"/>
  <c r="AG35" i="7"/>
  <c r="AG35" i="1" s="1"/>
  <c r="W39" i="7"/>
  <c r="W39" i="1" s="1"/>
  <c r="X40" i="7"/>
  <c r="X40" i="1" s="1"/>
  <c r="Z34" i="7"/>
  <c r="Z34" i="1" s="1"/>
  <c r="Y39" i="7"/>
  <c r="Y39" i="1" s="1"/>
  <c r="X32" i="7"/>
  <c r="X32" i="1" s="1"/>
  <c r="W35" i="7"/>
  <c r="W35" i="1" s="1"/>
  <c r="AG31" i="7"/>
  <c r="AG31" i="1" s="1"/>
  <c r="AG41" i="7"/>
  <c r="AG41" i="1" s="1"/>
  <c r="Z43" i="7"/>
  <c r="Z43" i="1" s="1"/>
  <c r="Y37" i="7"/>
  <c r="Y37" i="1" s="1"/>
  <c r="AH34" i="7"/>
  <c r="AH34" i="1" s="1"/>
  <c r="AD36" i="7"/>
  <c r="AD36" i="1" s="1"/>
  <c r="AE35" i="7"/>
  <c r="AE35" i="1" s="1"/>
  <c r="Y31" i="7"/>
  <c r="Y31" i="1" s="1"/>
  <c r="W34" i="7"/>
  <c r="W34" i="1" s="1"/>
  <c r="AF40" i="7"/>
  <c r="AF40" i="1" s="1"/>
  <c r="AF31" i="7"/>
  <c r="AF31" i="1" s="1"/>
  <c r="X31" i="7"/>
  <c r="X31" i="1" s="1"/>
  <c r="AD37" i="7"/>
  <c r="AD37" i="1" s="1"/>
  <c r="AG39" i="7"/>
  <c r="AG39" i="1" s="1"/>
  <c r="AD43" i="7"/>
  <c r="AD43" i="1" s="1"/>
  <c r="Z37" i="7"/>
  <c r="Z37" i="1" s="1"/>
  <c r="AI34" i="7"/>
  <c r="AI34" i="1" s="1"/>
  <c r="AH41" i="7"/>
  <c r="AH41" i="1" s="1"/>
  <c r="AG37" i="7"/>
  <c r="AG37" i="1" s="1"/>
  <c r="AH32" i="7"/>
  <c r="AH32" i="1" s="1"/>
  <c r="Z42" i="7"/>
  <c r="Z42" i="1" s="1"/>
  <c r="AF43" i="7"/>
  <c r="AF43" i="1" s="1"/>
  <c r="AI36" i="7"/>
  <c r="AI36" i="1" s="1"/>
  <c r="AD32" i="7"/>
  <c r="AD32" i="1" s="1"/>
  <c r="AI40" i="7"/>
  <c r="AI40" i="1" s="1"/>
  <c r="AD40" i="7"/>
  <c r="AD40" i="1" s="1"/>
  <c r="AF33" i="7"/>
  <c r="AF33" i="1" s="1"/>
  <c r="AA35" i="7"/>
  <c r="AA35" i="1" s="1"/>
  <c r="AE33" i="7"/>
  <c r="AE33" i="1" s="1"/>
  <c r="AE40" i="7"/>
  <c r="AE40" i="1" s="1"/>
  <c r="Y42" i="7"/>
  <c r="Y42" i="1" s="1"/>
  <c r="AE43" i="7"/>
  <c r="AE43" i="1" s="1"/>
  <c r="AE37" i="7"/>
  <c r="AE37" i="1" s="1"/>
  <c r="AH31" i="7"/>
  <c r="AH31" i="1" s="1"/>
  <c r="AE42" i="7"/>
  <c r="AE42" i="1" s="1"/>
  <c r="AG32" i="7"/>
  <c r="AG32" i="1" s="1"/>
  <c r="Y32" i="7"/>
  <c r="Y32" i="1" s="1"/>
  <c r="Y40" i="7"/>
  <c r="Y40" i="1" s="1"/>
  <c r="AA36" i="7"/>
  <c r="AA36" i="1" s="1"/>
  <c r="AF32" i="7"/>
  <c r="AF32" i="1" s="1"/>
  <c r="AI33" i="7"/>
  <c r="AI33" i="1" s="1"/>
  <c r="X35" i="7"/>
  <c r="X35" i="1" s="1"/>
  <c r="AF36" i="7"/>
  <c r="AF36" i="1" s="1"/>
  <c r="AD39" i="7"/>
  <c r="AD39" i="1" s="1"/>
  <c r="AD31" i="7"/>
  <c r="AD31" i="1" s="1"/>
  <c r="AF35" i="7"/>
  <c r="AF35" i="1" s="1"/>
  <c r="AC32" i="7"/>
  <c r="AC32" i="1" s="1"/>
  <c r="Z31" i="7"/>
  <c r="Z31" i="1" s="1"/>
  <c r="X33" i="7"/>
  <c r="X33" i="1" s="1"/>
  <c r="Y33" i="7"/>
  <c r="Y33" i="1" s="1"/>
  <c r="AH38" i="7"/>
  <c r="AH38" i="1" s="1"/>
  <c r="AF39" i="7"/>
  <c r="AF39" i="1" s="1"/>
  <c r="AH36" i="7"/>
  <c r="AH36" i="1" s="1"/>
  <c r="Z33" i="7"/>
  <c r="Z33" i="1" s="1"/>
  <c r="AA41" i="7"/>
  <c r="AA41" i="1" s="1"/>
  <c r="AC43" i="7"/>
  <c r="AC43" i="1" s="1"/>
  <c r="AG42" i="7"/>
  <c r="AG42" i="1" s="1"/>
  <c r="W33" i="7"/>
  <c r="W33" i="1" s="1"/>
  <c r="AC40" i="7"/>
  <c r="AC40" i="1" s="1"/>
  <c r="AC31" i="7"/>
  <c r="AC31" i="1" s="1"/>
  <c r="AI42" i="7"/>
  <c r="AI42" i="1" s="1"/>
  <c r="AA34" i="7"/>
  <c r="AA34" i="1" s="1"/>
  <c r="X39" i="7"/>
  <c r="X39" i="1" s="1"/>
  <c r="X41" i="7"/>
  <c r="X41" i="1" s="1"/>
  <c r="AC35" i="7"/>
  <c r="AC35" i="1" s="1"/>
  <c r="AH43" i="7"/>
  <c r="AH43" i="1" s="1"/>
  <c r="AC42" i="7"/>
  <c r="AC42" i="1" s="1"/>
  <c r="Y41" i="7"/>
  <c r="Y41" i="1" s="1"/>
  <c r="AG36" i="7"/>
  <c r="AG36" i="1" s="1"/>
  <c r="AE38" i="7"/>
  <c r="AE38" i="1" s="1"/>
  <c r="AI31" i="7"/>
  <c r="AI31" i="1" s="1"/>
  <c r="AG40" i="7"/>
  <c r="AG40" i="1" s="1"/>
  <c r="X43" i="7"/>
  <c r="X43" i="1" s="1"/>
  <c r="AD42" i="7"/>
  <c r="AD42" i="1" s="1"/>
  <c r="AI35" i="7"/>
  <c r="AI35" i="1" s="1"/>
  <c r="Z35" i="7"/>
  <c r="Z35" i="1" s="1"/>
  <c r="AI37" i="7"/>
  <c r="AI37" i="1" s="1"/>
  <c r="W40" i="7"/>
  <c r="W40" i="1" s="1"/>
  <c r="AE34" i="7"/>
  <c r="AE34" i="1" s="1"/>
  <c r="AA32" i="7"/>
  <c r="AA32" i="1" s="1"/>
  <c r="AD41" i="7"/>
  <c r="AD41" i="1" s="1"/>
  <c r="AH42" i="7"/>
  <c r="AH42" i="1" s="1"/>
  <c r="Y43" i="7"/>
  <c r="Y43" i="1" s="1"/>
  <c r="W41" i="7"/>
  <c r="W41" i="1" s="1"/>
  <c r="AH35" i="7"/>
  <c r="AH35" i="1" s="1"/>
  <c r="AH33" i="7"/>
  <c r="AH33" i="1" s="1"/>
  <c r="AG34" i="7"/>
  <c r="AG34" i="1" s="1"/>
  <c r="AI32" i="7"/>
  <c r="AI32" i="1" s="1"/>
  <c r="Z40" i="7"/>
  <c r="Z40" i="1" s="1"/>
  <c r="AC34" i="7"/>
  <c r="AC34" i="1" s="1"/>
  <c r="AC39" i="7"/>
  <c r="AC39" i="1" s="1"/>
  <c r="AH37" i="7"/>
  <c r="AH37" i="1" s="1"/>
  <c r="AD35" i="7"/>
  <c r="AD35" i="1" s="1"/>
  <c r="AF38" i="7"/>
  <c r="AF38" i="1" s="1"/>
  <c r="AG43" i="7"/>
  <c r="AG43" i="1" s="1"/>
  <c r="W42" i="7"/>
  <c r="W42" i="1" s="1"/>
  <c r="AG33" i="7"/>
  <c r="AG33" i="1" s="1"/>
  <c r="W36" i="7"/>
  <c r="W36" i="1" s="1"/>
  <c r="X37" i="7"/>
  <c r="X37" i="1" s="1"/>
  <c r="Y34" i="7"/>
  <c r="Y34" i="1" s="1"/>
  <c r="AE39" i="7"/>
  <c r="AE39" i="1" s="1"/>
  <c r="AI41" i="7"/>
  <c r="AI41" i="1" s="1"/>
  <c r="X34" i="7"/>
  <c r="X34" i="1" s="1"/>
  <c r="AC38" i="7"/>
  <c r="AC38" i="1" s="1"/>
  <c r="X36" i="7"/>
  <c r="X36" i="1" s="1"/>
  <c r="AC41" i="7"/>
  <c r="AC41" i="1" s="1"/>
  <c r="Y36" i="7"/>
  <c r="Y36" i="1" s="1"/>
  <c r="AD34" i="7"/>
  <c r="AD34" i="1" s="1"/>
  <c r="AE36" i="7"/>
  <c r="AE36" i="1" s="1"/>
  <c r="Y35" i="7"/>
  <c r="Y35" i="1" s="1"/>
  <c r="AF34" i="7"/>
  <c r="AF34" i="1" s="1"/>
  <c r="AH40" i="7"/>
  <c r="AH40" i="1" s="1"/>
  <c r="X38" i="7"/>
  <c r="X38" i="1" s="1"/>
  <c r="AD38" i="7"/>
  <c r="AD38" i="1" s="1"/>
  <c r="Z39" i="7"/>
  <c r="Z39" i="1" s="1"/>
  <c r="Z36" i="7"/>
  <c r="Z36" i="1" s="1"/>
  <c r="X42" i="7"/>
  <c r="X42" i="1" s="1"/>
  <c r="AI38" i="7"/>
  <c r="AI38" i="1" s="1"/>
  <c r="AH39" i="7"/>
  <c r="AH39" i="1" s="1"/>
  <c r="W32" i="7"/>
  <c r="W32" i="1" s="1"/>
  <c r="X67" i="1"/>
  <c r="X30" i="7"/>
  <c r="W67" i="1"/>
  <c r="W30" i="7"/>
  <c r="AI30" i="7"/>
  <c r="AI67" i="1"/>
  <c r="Y30" i="7"/>
  <c r="Y67" i="1"/>
  <c r="AC67" i="1"/>
  <c r="AC30" i="7"/>
  <c r="AA67" i="1"/>
  <c r="AA30" i="7"/>
  <c r="AD67" i="1"/>
  <c r="AD30" i="7"/>
  <c r="AF30" i="7"/>
  <c r="AF67" i="1"/>
  <c r="AG30" i="7"/>
  <c r="AG67" i="1"/>
  <c r="Z30" i="7"/>
  <c r="Z67" i="1"/>
  <c r="AE67" i="1"/>
  <c r="AE30" i="7"/>
  <c r="AH67" i="1"/>
  <c r="AH30" i="7"/>
  <c r="AB35" i="7" l="1"/>
  <c r="AB35" i="1" s="1"/>
  <c r="AB32" i="7"/>
  <c r="AB32" i="1" s="1"/>
  <c r="AB43" i="7"/>
  <c r="AB43" i="1" s="1"/>
  <c r="AB39" i="7"/>
  <c r="AB39" i="1" s="1"/>
  <c r="AB40" i="7"/>
  <c r="AB40" i="1" s="1"/>
  <c r="AB42" i="7"/>
  <c r="AB42" i="1" s="1"/>
  <c r="AB31" i="7"/>
  <c r="AB31" i="1" s="1"/>
  <c r="AB37" i="7"/>
  <c r="AB37" i="1" s="1"/>
  <c r="AB34" i="7"/>
  <c r="AB34" i="1" s="1"/>
  <c r="AB36" i="7"/>
  <c r="AB36" i="1" s="1"/>
  <c r="AB33" i="7"/>
  <c r="AB33" i="1" s="1"/>
  <c r="AB41" i="7"/>
  <c r="AB41" i="1" s="1"/>
  <c r="AB38" i="7"/>
  <c r="AB38" i="1" s="1"/>
  <c r="AJ63" i="1"/>
  <c r="V40" i="7"/>
  <c r="AJ57" i="1"/>
  <c r="V34" i="7"/>
  <c r="AJ64" i="1"/>
  <c r="V41" i="7"/>
  <c r="AH30" i="1"/>
  <c r="AH44" i="1" s="1"/>
  <c r="AH44" i="7"/>
  <c r="AA44" i="7"/>
  <c r="AA30" i="1"/>
  <c r="AA44" i="1" s="1"/>
  <c r="W44" i="7"/>
  <c r="W30" i="1"/>
  <c r="W44" i="1" s="1"/>
  <c r="AB30" i="7"/>
  <c r="AB67" i="1"/>
  <c r="V36" i="7"/>
  <c r="AJ59" i="1"/>
  <c r="AJ55" i="1"/>
  <c r="V32" i="7"/>
  <c r="AJ62" i="1"/>
  <c r="V39" i="7"/>
  <c r="Z44" i="7"/>
  <c r="Z30" i="1"/>
  <c r="Z44" i="1" s="1"/>
  <c r="AF44" i="7"/>
  <c r="AF30" i="1"/>
  <c r="AF44" i="1" s="1"/>
  <c r="Y44" i="7"/>
  <c r="Y30" i="1"/>
  <c r="Y44" i="1" s="1"/>
  <c r="AJ54" i="1"/>
  <c r="V31" i="7"/>
  <c r="AJ60" i="1"/>
  <c r="V37" i="7"/>
  <c r="V30" i="7"/>
  <c r="AJ53" i="1"/>
  <c r="V67" i="1"/>
  <c r="AJ61" i="1"/>
  <c r="V38" i="7"/>
  <c r="AE44" i="7"/>
  <c r="AE30" i="1"/>
  <c r="AE44" i="1" s="1"/>
  <c r="AD44" i="7"/>
  <c r="AD30" i="1"/>
  <c r="AD44" i="1" s="1"/>
  <c r="AC44" i="7"/>
  <c r="AC30" i="1"/>
  <c r="AC44" i="1" s="1"/>
  <c r="X30" i="1"/>
  <c r="X44" i="1" s="1"/>
  <c r="X44" i="7"/>
  <c r="AJ58" i="1"/>
  <c r="V35" i="7"/>
  <c r="V33" i="7"/>
  <c r="AJ56" i="1"/>
  <c r="AJ66" i="1"/>
  <c r="V43" i="7"/>
  <c r="AG44" i="7"/>
  <c r="AG30" i="1"/>
  <c r="AG44" i="1" s="1"/>
  <c r="AI44" i="7"/>
  <c r="AI30" i="1"/>
  <c r="AI44" i="1" s="1"/>
  <c r="V33" i="1" l="1"/>
  <c r="AJ33" i="1" s="1"/>
  <c r="AJ33" i="7"/>
  <c r="V37" i="1"/>
  <c r="AJ37" i="1" s="1"/>
  <c r="AJ37" i="7"/>
  <c r="V32" i="1"/>
  <c r="AJ32" i="1" s="1"/>
  <c r="AJ32" i="7"/>
  <c r="AJ65" i="1"/>
  <c r="V42" i="7"/>
  <c r="V34" i="1"/>
  <c r="AJ34" i="1" s="1"/>
  <c r="AJ34" i="7"/>
  <c r="V43" i="1"/>
  <c r="AJ43" i="1" s="1"/>
  <c r="AJ43" i="7"/>
  <c r="V35" i="1"/>
  <c r="AJ35" i="1" s="1"/>
  <c r="AJ35" i="7"/>
  <c r="AJ67" i="1"/>
  <c r="V31" i="1"/>
  <c r="AJ31" i="1" s="1"/>
  <c r="AJ31" i="7"/>
  <c r="V39" i="1"/>
  <c r="AJ39" i="1" s="1"/>
  <c r="AJ39" i="7"/>
  <c r="V41" i="1"/>
  <c r="AJ41" i="1" s="1"/>
  <c r="AJ41" i="7"/>
  <c r="V40" i="1"/>
  <c r="AJ40" i="1" s="1"/>
  <c r="AJ40" i="7"/>
  <c r="V38" i="1"/>
  <c r="AJ38" i="1" s="1"/>
  <c r="AJ38" i="7"/>
  <c r="V30" i="1"/>
  <c r="AJ30" i="7"/>
  <c r="V44" i="7"/>
  <c r="V36" i="1"/>
  <c r="AJ36" i="1" s="1"/>
  <c r="AJ36" i="7"/>
  <c r="AB44" i="7"/>
  <c r="AB30" i="1"/>
  <c r="AB44" i="1" s="1"/>
  <c r="AJ44" i="7" l="1"/>
  <c r="E21" i="1" s="1"/>
  <c r="V42" i="1"/>
  <c r="AJ42" i="1" s="1"/>
  <c r="AJ42" i="7"/>
  <c r="AJ30" i="1"/>
  <c r="AJ44" i="1" l="1"/>
  <c r="V44" i="1"/>
  <c r="AR42" i="7" l="1"/>
  <c r="AR42" i="1" s="1"/>
  <c r="AQ38" i="7"/>
  <c r="AQ38" i="1" s="1"/>
  <c r="AS36" i="7"/>
  <c r="AS36" i="1" s="1"/>
  <c r="AV40" i="7"/>
  <c r="AV40" i="1" s="1"/>
  <c r="AO32" i="7"/>
  <c r="AO32" i="1" s="1"/>
  <c r="AW34" i="7"/>
  <c r="AW34" i="1" s="1"/>
  <c r="AO31" i="7"/>
  <c r="AO31" i="1" s="1"/>
  <c r="AS42" i="7"/>
  <c r="AS42" i="1" s="1"/>
  <c r="AO37" i="7"/>
  <c r="AO37" i="1" s="1"/>
  <c r="AZ37" i="7"/>
  <c r="AZ37" i="1" s="1"/>
  <c r="AW39" i="7"/>
  <c r="AW39" i="1" s="1"/>
  <c r="AT35" i="7"/>
  <c r="AT35" i="1" s="1"/>
  <c r="AQ37" i="7"/>
  <c r="AQ37" i="1" s="1"/>
  <c r="AT36" i="7"/>
  <c r="AT36" i="1" s="1"/>
  <c r="AV33" i="7"/>
  <c r="AV33" i="1" s="1"/>
  <c r="AO36" i="7"/>
  <c r="AO36" i="1" s="1"/>
  <c r="AS43" i="7"/>
  <c r="AS43" i="1" s="1"/>
  <c r="AU32" i="7"/>
  <c r="AU32" i="1" s="1"/>
  <c r="AO41" i="7"/>
  <c r="AO41" i="1" s="1"/>
  <c r="AY35" i="7"/>
  <c r="AY35" i="1" s="1"/>
  <c r="AU36" i="7"/>
  <c r="AU36" i="1" s="1"/>
  <c r="AS39" i="7"/>
  <c r="AS39" i="1" s="1"/>
  <c r="AT39" i="7"/>
  <c r="AT39" i="1" s="1"/>
  <c r="AT37" i="7"/>
  <c r="AT37" i="1" s="1"/>
  <c r="AO43" i="7"/>
  <c r="AO43" i="1" s="1"/>
  <c r="AQ42" i="7"/>
  <c r="AQ42" i="1" s="1"/>
  <c r="AX41" i="7"/>
  <c r="AX41" i="1" s="1"/>
  <c r="AX35" i="7"/>
  <c r="AX35" i="1" s="1"/>
  <c r="AX32" i="7"/>
  <c r="AX32" i="1" s="1"/>
  <c r="AS31" i="7"/>
  <c r="AS31" i="1" s="1"/>
  <c r="BA40" i="7"/>
  <c r="BA40" i="1" s="1"/>
  <c r="BA31" i="7"/>
  <c r="BA31" i="1" s="1"/>
  <c r="AW37" i="7"/>
  <c r="AW37" i="1" s="1"/>
  <c r="AW33" i="7"/>
  <c r="AW33" i="1" s="1"/>
  <c r="AY43" i="7"/>
  <c r="AY43" i="1" s="1"/>
  <c r="AT42" i="7"/>
  <c r="AT42" i="1" s="1"/>
  <c r="AT38" i="7"/>
  <c r="AT38" i="1" s="1"/>
  <c r="AW42" i="7"/>
  <c r="AW42" i="1" s="1"/>
  <c r="AY36" i="7"/>
  <c r="AY36" i="1" s="1"/>
  <c r="AV39" i="7"/>
  <c r="AV39" i="1" s="1"/>
  <c r="AO42" i="7"/>
  <c r="AO42" i="1" s="1"/>
  <c r="AW31" i="7"/>
  <c r="AW31" i="1" s="1"/>
  <c r="AV38" i="7"/>
  <c r="AV38" i="1" s="1"/>
  <c r="AX43" i="7"/>
  <c r="AX43" i="1" s="1"/>
  <c r="AT31" i="7"/>
  <c r="AT31" i="1" s="1"/>
  <c r="AZ35" i="7"/>
  <c r="AZ35" i="1" s="1"/>
  <c r="AR43" i="7"/>
  <c r="AR43" i="1" s="1"/>
  <c r="AS38" i="7"/>
  <c r="AS38" i="1" s="1"/>
  <c r="BA36" i="7"/>
  <c r="BA36" i="1" s="1"/>
  <c r="AQ31" i="7"/>
  <c r="AQ31" i="1" s="1"/>
  <c r="AV31" i="7"/>
  <c r="AV31" i="1" s="1"/>
  <c r="AY39" i="7"/>
  <c r="AY39" i="1" s="1"/>
  <c r="AS37" i="7"/>
  <c r="AS37" i="1" s="1"/>
  <c r="BA32" i="7"/>
  <c r="BA32" i="1" s="1"/>
  <c r="AQ36" i="7"/>
  <c r="AQ36" i="1" s="1"/>
  <c r="AQ41" i="7"/>
  <c r="AQ41" i="1" s="1"/>
  <c r="AZ43" i="7"/>
  <c r="AZ43" i="1" s="1"/>
  <c r="AY38" i="7"/>
  <c r="AY38" i="1" s="1"/>
  <c r="AW43" i="7"/>
  <c r="AW43" i="1" s="1"/>
  <c r="AO39" i="7"/>
  <c r="AO39" i="1" s="1"/>
  <c r="AW40" i="7"/>
  <c r="AW40" i="1" s="1"/>
  <c r="AS35" i="7"/>
  <c r="AS35" i="1" s="1"/>
  <c r="AV37" i="7"/>
  <c r="AV37" i="1" s="1"/>
  <c r="AV35" i="7"/>
  <c r="AV35" i="1" s="1"/>
  <c r="AO35" i="7"/>
  <c r="AO35" i="1" s="1"/>
  <c r="BA42" i="7"/>
  <c r="BA42" i="1" s="1"/>
  <c r="AV34" i="7"/>
  <c r="AV34" i="1" s="1"/>
  <c r="AX40" i="7"/>
  <c r="AX40" i="1" s="1"/>
  <c r="AO40" i="7"/>
  <c r="AO40" i="1" s="1"/>
  <c r="AR37" i="7"/>
  <c r="AR37" i="1" s="1"/>
  <c r="AR41" i="7"/>
  <c r="AR41" i="1" s="1"/>
  <c r="AY31" i="7"/>
  <c r="AY31" i="1" s="1"/>
  <c r="AU41" i="7"/>
  <c r="AU41" i="1" s="1"/>
  <c r="AQ32" i="7"/>
  <c r="AQ32" i="1" s="1"/>
  <c r="AY32" i="7"/>
  <c r="AY32" i="1" s="1"/>
  <c r="AX33" i="7"/>
  <c r="AX33" i="1" s="1"/>
  <c r="AW36" i="7"/>
  <c r="AW36" i="1" s="1"/>
  <c r="AZ32" i="7"/>
  <c r="AZ32" i="1" s="1"/>
  <c r="AX34" i="7"/>
  <c r="AX34" i="1" s="1"/>
  <c r="AZ34" i="7"/>
  <c r="AZ34" i="1" s="1"/>
  <c r="AU38" i="7"/>
  <c r="AU38" i="1" s="1"/>
  <c r="AS41" i="7"/>
  <c r="AS41" i="1" s="1"/>
  <c r="AW32" i="7"/>
  <c r="AW32" i="1" s="1"/>
  <c r="AR36" i="7"/>
  <c r="AR36" i="1" s="1"/>
  <c r="AZ36" i="7"/>
  <c r="AZ36" i="1" s="1"/>
  <c r="AS33" i="7"/>
  <c r="AS33" i="1" s="1"/>
  <c r="AR33" i="7"/>
  <c r="AR33" i="1" s="1"/>
  <c r="AW35" i="7"/>
  <c r="AW35" i="1" s="1"/>
  <c r="AR31" i="7"/>
  <c r="AR31" i="1" s="1"/>
  <c r="AO38" i="7"/>
  <c r="AO38" i="1" s="1"/>
  <c r="AZ42" i="7"/>
  <c r="AZ42" i="1" s="1"/>
  <c r="AZ39" i="7"/>
  <c r="AZ39" i="1" s="1"/>
  <c r="AU42" i="7"/>
  <c r="AU42" i="1" s="1"/>
  <c r="AU31" i="7"/>
  <c r="AU31" i="1" s="1"/>
  <c r="AQ40" i="7"/>
  <c r="AQ40" i="1" s="1"/>
  <c r="AT33" i="7"/>
  <c r="AT33" i="1" s="1"/>
  <c r="AY42" i="7"/>
  <c r="AY42" i="1" s="1"/>
  <c r="AW41" i="7"/>
  <c r="AW41" i="1" s="1"/>
  <c r="AQ43" i="7"/>
  <c r="AQ43" i="1" s="1"/>
  <c r="AV32" i="7"/>
  <c r="AV32" i="1" s="1"/>
  <c r="AX38" i="7"/>
  <c r="AX38" i="1" s="1"/>
  <c r="BA39" i="7"/>
  <c r="BA39" i="1" s="1"/>
  <c r="AU43" i="7"/>
  <c r="AU43" i="1" s="1"/>
  <c r="BA34" i="7"/>
  <c r="BA34" i="1" s="1"/>
  <c r="AX42" i="7"/>
  <c r="AX42" i="1" s="1"/>
  <c r="AZ41" i="7"/>
  <c r="AZ41" i="1" s="1"/>
  <c r="AR34" i="7"/>
  <c r="AR34" i="1" s="1"/>
  <c r="AQ39" i="7"/>
  <c r="AQ39" i="1" s="1"/>
  <c r="AR39" i="7"/>
  <c r="AR39" i="1" s="1"/>
  <c r="AQ33" i="7"/>
  <c r="AQ33" i="1" s="1"/>
  <c r="AU35" i="7"/>
  <c r="AU35" i="1" s="1"/>
  <c r="AV41" i="7"/>
  <c r="AV41" i="1" s="1"/>
  <c r="AX31" i="7"/>
  <c r="AX31" i="1" s="1"/>
  <c r="AZ33" i="7"/>
  <c r="AZ33" i="1" s="1"/>
  <c r="AY34" i="7"/>
  <c r="AY34" i="1" s="1"/>
  <c r="AR35" i="7"/>
  <c r="AR35" i="1" s="1"/>
  <c r="AT32" i="7"/>
  <c r="AT32" i="1" s="1"/>
  <c r="AQ34" i="7"/>
  <c r="AQ34" i="1" s="1"/>
  <c r="AR32" i="7"/>
  <c r="AR32" i="1" s="1"/>
  <c r="BA37" i="7"/>
  <c r="BA37" i="1" s="1"/>
  <c r="AS32" i="7"/>
  <c r="AS32" i="1" s="1"/>
  <c r="AT34" i="7"/>
  <c r="AT34" i="1" s="1"/>
  <c r="BA35" i="7"/>
  <c r="BA35" i="1" s="1"/>
  <c r="AV43" i="7"/>
  <c r="AV43" i="1" s="1"/>
  <c r="AX39" i="7"/>
  <c r="AX39" i="1" s="1"/>
  <c r="AR40" i="7"/>
  <c r="AR40" i="1" s="1"/>
  <c r="AV36" i="7"/>
  <c r="AV36" i="1" s="1"/>
  <c r="AX37" i="7"/>
  <c r="AX37" i="1" s="1"/>
  <c r="BA33" i="7"/>
  <c r="BA33" i="1" s="1"/>
  <c r="AO33" i="7"/>
  <c r="AO33" i="1" s="1"/>
  <c r="AZ40" i="7"/>
  <c r="AZ40" i="1" s="1"/>
  <c r="AW38" i="7"/>
  <c r="AW38" i="1" s="1"/>
  <c r="AU39" i="7"/>
  <c r="AU39" i="1" s="1"/>
  <c r="AT43" i="7"/>
  <c r="AT43" i="1" s="1"/>
  <c r="AS34" i="7"/>
  <c r="AS34" i="1" s="1"/>
  <c r="AT41" i="7"/>
  <c r="AT41" i="1" s="1"/>
  <c r="BA41" i="7"/>
  <c r="BA41" i="1" s="1"/>
  <c r="AR38" i="7"/>
  <c r="AR38" i="1" s="1"/>
  <c r="AU40" i="7"/>
  <c r="AU40" i="1" s="1"/>
  <c r="AY40" i="7"/>
  <c r="AY40" i="1" s="1"/>
  <c r="AZ38" i="7"/>
  <c r="AZ38" i="1" s="1"/>
  <c r="AU37" i="7"/>
  <c r="AU37" i="1" s="1"/>
  <c r="AY37" i="7"/>
  <c r="AY37" i="1" s="1"/>
  <c r="AY33" i="7"/>
  <c r="AY33" i="1" s="1"/>
  <c r="BA38" i="7"/>
  <c r="BA38" i="1" s="1"/>
  <c r="AV42" i="7"/>
  <c r="AV42" i="1" s="1"/>
  <c r="AY41" i="7"/>
  <c r="AY41" i="1" s="1"/>
  <c r="AS40" i="7"/>
  <c r="AS40" i="1" s="1"/>
  <c r="AU34" i="7"/>
  <c r="AU34" i="1" s="1"/>
  <c r="AZ31" i="7"/>
  <c r="AZ31" i="1" s="1"/>
  <c r="AO34" i="7"/>
  <c r="AO34" i="1" s="1"/>
  <c r="AX36" i="7"/>
  <c r="AX36" i="1" s="1"/>
  <c r="AT40" i="7"/>
  <c r="AT40" i="1" s="1"/>
  <c r="BA43" i="7"/>
  <c r="BA43" i="1" s="1"/>
  <c r="AU33" i="7"/>
  <c r="AU33" i="1" s="1"/>
  <c r="AQ35" i="7"/>
  <c r="AQ35" i="1" s="1"/>
  <c r="AX67" i="1"/>
  <c r="AX30" i="7"/>
  <c r="AW30" i="7"/>
  <c r="AW67" i="1"/>
  <c r="BA67" i="1"/>
  <c r="BA30" i="7"/>
  <c r="AU30" i="7"/>
  <c r="AU67" i="1"/>
  <c r="AY67" i="1"/>
  <c r="AY30" i="7"/>
  <c r="AV30" i="7"/>
  <c r="AV67" i="1"/>
  <c r="AR67" i="1"/>
  <c r="AR30" i="7"/>
  <c r="AZ30" i="7"/>
  <c r="AZ67" i="1"/>
  <c r="AS67" i="1"/>
  <c r="AS30" i="7"/>
  <c r="AT30" i="7"/>
  <c r="AT67" i="1"/>
  <c r="AQ30" i="7"/>
  <c r="AQ67" i="1"/>
  <c r="AO30" i="7"/>
  <c r="AO67" i="1"/>
  <c r="AP33" i="7" l="1"/>
  <c r="AP33" i="1" s="1"/>
  <c r="AP36" i="7"/>
  <c r="AP36" i="1" s="1"/>
  <c r="AP43" i="7"/>
  <c r="AP43" i="1" s="1"/>
  <c r="AP42" i="7"/>
  <c r="AP42" i="1" s="1"/>
  <c r="AP31" i="7"/>
  <c r="AP31" i="1" s="1"/>
  <c r="AP41" i="7"/>
  <c r="AP41" i="1" s="1"/>
  <c r="AP35" i="7"/>
  <c r="AP35" i="1" s="1"/>
  <c r="AP39" i="7"/>
  <c r="AP39" i="1" s="1"/>
  <c r="AP37" i="7"/>
  <c r="AP37" i="1" s="1"/>
  <c r="AP32" i="7"/>
  <c r="AP32" i="1" s="1"/>
  <c r="AP40" i="7"/>
  <c r="AP40" i="1" s="1"/>
  <c r="AP38" i="7"/>
  <c r="AP38" i="1" s="1"/>
  <c r="AP34" i="7"/>
  <c r="AP34" i="1" s="1"/>
  <c r="BB64" i="1"/>
  <c r="AN41" i="7"/>
  <c r="BB62" i="1"/>
  <c r="AN39" i="7"/>
  <c r="AN35" i="7"/>
  <c r="BB58" i="1"/>
  <c r="AN31" i="7"/>
  <c r="BB54" i="1"/>
  <c r="AO44" i="7"/>
  <c r="AO30" i="1"/>
  <c r="AO44" i="1" s="1"/>
  <c r="AT44" i="7"/>
  <c r="AT30" i="1"/>
  <c r="AT44" i="1" s="1"/>
  <c r="AZ44" i="7"/>
  <c r="AZ30" i="1"/>
  <c r="AZ44" i="1" s="1"/>
  <c r="AV44" i="7"/>
  <c r="AV30" i="1"/>
  <c r="AV44" i="1" s="1"/>
  <c r="AU44" i="7"/>
  <c r="AU30" i="1"/>
  <c r="AU44" i="1" s="1"/>
  <c r="AW44" i="7"/>
  <c r="AW30" i="1"/>
  <c r="AW44" i="1" s="1"/>
  <c r="AN40" i="7"/>
  <c r="BB63" i="1"/>
  <c r="AP30" i="7"/>
  <c r="AP67" i="1"/>
  <c r="BB53" i="1"/>
  <c r="AN30" i="7"/>
  <c r="BB65" i="1"/>
  <c r="AN42" i="7"/>
  <c r="BB56" i="1"/>
  <c r="AN33" i="7"/>
  <c r="AS44" i="7"/>
  <c r="AS30" i="1"/>
  <c r="AS44" i="1" s="1"/>
  <c r="AR44" i="7"/>
  <c r="AR30" i="1"/>
  <c r="AR44" i="1" s="1"/>
  <c r="AY30" i="1"/>
  <c r="AY44" i="1" s="1"/>
  <c r="AY44" i="7"/>
  <c r="BA44" i="7"/>
  <c r="BA30" i="1"/>
  <c r="BA44" i="1" s="1"/>
  <c r="AX44" i="7"/>
  <c r="AX30" i="1"/>
  <c r="AX44" i="1" s="1"/>
  <c r="BB59" i="1"/>
  <c r="AN36" i="7"/>
  <c r="BB55" i="1"/>
  <c r="AN32" i="7"/>
  <c r="BB60" i="1"/>
  <c r="AN37" i="7"/>
  <c r="AQ30" i="1"/>
  <c r="AQ44" i="1" s="1"/>
  <c r="AQ44" i="7"/>
  <c r="BI35" i="7" l="1"/>
  <c r="BI35" i="1" s="1"/>
  <c r="BH31" i="7"/>
  <c r="BH31" i="1" s="1"/>
  <c r="BK43" i="7"/>
  <c r="BK43" i="1" s="1"/>
  <c r="BR42" i="7"/>
  <c r="BR42" i="1" s="1"/>
  <c r="BG40" i="7"/>
  <c r="BG40" i="1" s="1"/>
  <c r="BI33" i="7"/>
  <c r="BI33" i="1" s="1"/>
  <c r="BG36" i="7"/>
  <c r="BG36" i="1" s="1"/>
  <c r="BR41" i="7"/>
  <c r="BR41" i="1" s="1"/>
  <c r="BH39" i="7"/>
  <c r="BH39" i="1" s="1"/>
  <c r="BQ33" i="7"/>
  <c r="BQ33" i="1" s="1"/>
  <c r="BL37" i="7"/>
  <c r="BL37" i="1" s="1"/>
  <c r="BK42" i="7"/>
  <c r="BK42" i="1" s="1"/>
  <c r="BN31" i="7"/>
  <c r="BN31" i="1" s="1"/>
  <c r="BN42" i="7"/>
  <c r="BN42" i="1" s="1"/>
  <c r="BR43" i="7"/>
  <c r="BR43" i="1" s="1"/>
  <c r="BJ32" i="7"/>
  <c r="BJ32" i="1" s="1"/>
  <c r="BN35" i="7"/>
  <c r="BN35" i="1" s="1"/>
  <c r="BP39" i="7"/>
  <c r="BP39" i="1" s="1"/>
  <c r="BR40" i="7"/>
  <c r="BR40" i="1" s="1"/>
  <c r="BS31" i="7"/>
  <c r="BS31" i="1" s="1"/>
  <c r="BJ42" i="7"/>
  <c r="BJ42" i="1" s="1"/>
  <c r="BN36" i="7"/>
  <c r="BN36" i="1" s="1"/>
  <c r="BI41" i="7"/>
  <c r="BI41" i="1" s="1"/>
  <c r="BH40" i="7"/>
  <c r="BH40" i="1" s="1"/>
  <c r="BO36" i="7"/>
  <c r="BO36" i="1" s="1"/>
  <c r="BP42" i="7"/>
  <c r="BP42" i="1" s="1"/>
  <c r="BL41" i="7"/>
  <c r="BL41" i="1" s="1"/>
  <c r="BP37" i="7"/>
  <c r="BP37" i="1" s="1"/>
  <c r="BH38" i="7"/>
  <c r="BH38" i="1" s="1"/>
  <c r="BQ40" i="7"/>
  <c r="BQ40" i="1" s="1"/>
  <c r="BP36" i="7"/>
  <c r="BP36" i="1" s="1"/>
  <c r="BG41" i="7"/>
  <c r="BG41" i="1" s="1"/>
  <c r="BG33" i="7"/>
  <c r="BG33" i="1" s="1"/>
  <c r="BG37" i="7"/>
  <c r="BG37" i="1" s="1"/>
  <c r="BR32" i="7"/>
  <c r="BR32" i="1" s="1"/>
  <c r="BR31" i="7"/>
  <c r="BR31" i="1" s="1"/>
  <c r="BI34" i="7"/>
  <c r="BI34" i="1" s="1"/>
  <c r="BJ43" i="7"/>
  <c r="BJ43" i="1" s="1"/>
  <c r="BP33" i="7"/>
  <c r="BP33" i="1" s="1"/>
  <c r="BO37" i="7"/>
  <c r="BO37" i="1" s="1"/>
  <c r="BO42" i="7"/>
  <c r="BO42" i="1" s="1"/>
  <c r="BM35" i="7"/>
  <c r="BM35" i="1" s="1"/>
  <c r="BQ39" i="7"/>
  <c r="BQ39" i="1" s="1"/>
  <c r="BS32" i="7"/>
  <c r="BS32" i="1" s="1"/>
  <c r="BO32" i="7"/>
  <c r="BO32" i="1" s="1"/>
  <c r="BO38" i="7"/>
  <c r="BO38" i="1" s="1"/>
  <c r="BN38" i="7"/>
  <c r="BN38" i="1" s="1"/>
  <c r="BI42" i="7"/>
  <c r="BI42" i="1" s="1"/>
  <c r="BJ38" i="7"/>
  <c r="BJ38" i="1" s="1"/>
  <c r="BG35" i="7"/>
  <c r="BG35" i="1" s="1"/>
  <c r="BK41" i="7"/>
  <c r="BK41" i="1" s="1"/>
  <c r="BL39" i="7"/>
  <c r="BL39" i="1" s="1"/>
  <c r="BS38" i="7"/>
  <c r="BS38" i="1" s="1"/>
  <c r="BQ42" i="7"/>
  <c r="BQ42" i="1" s="1"/>
  <c r="BS40" i="7"/>
  <c r="BS40" i="1" s="1"/>
  <c r="BM37" i="7"/>
  <c r="BM37" i="1" s="1"/>
  <c r="BH33" i="7"/>
  <c r="BH33" i="1" s="1"/>
  <c r="BL35" i="7"/>
  <c r="BL35" i="1" s="1"/>
  <c r="BI38" i="7"/>
  <c r="BI38" i="1" s="1"/>
  <c r="BM43" i="7"/>
  <c r="BM43" i="1" s="1"/>
  <c r="BR35" i="7"/>
  <c r="BR35" i="1" s="1"/>
  <c r="BM36" i="7"/>
  <c r="BM36" i="1" s="1"/>
  <c r="BO40" i="7"/>
  <c r="BO40" i="1" s="1"/>
  <c r="BQ36" i="7"/>
  <c r="BQ36" i="1" s="1"/>
  <c r="BI40" i="7"/>
  <c r="BI40" i="1" s="1"/>
  <c r="BL32" i="7"/>
  <c r="BL32" i="1" s="1"/>
  <c r="BO41" i="7"/>
  <c r="BO41" i="1" s="1"/>
  <c r="BK32" i="7"/>
  <c r="BK32" i="1" s="1"/>
  <c r="BM32" i="7"/>
  <c r="BM32" i="1" s="1"/>
  <c r="BS35" i="7"/>
  <c r="BS35" i="1" s="1"/>
  <c r="BN40" i="7"/>
  <c r="BN40" i="1" s="1"/>
  <c r="BP35" i="7"/>
  <c r="BP35" i="1" s="1"/>
  <c r="BS42" i="7"/>
  <c r="BS42" i="1" s="1"/>
  <c r="BO39" i="7"/>
  <c r="BO39" i="1" s="1"/>
  <c r="BL42" i="7"/>
  <c r="BL42" i="1" s="1"/>
  <c r="BQ31" i="7"/>
  <c r="BQ31" i="1" s="1"/>
  <c r="BJ36" i="7"/>
  <c r="BJ36" i="1" s="1"/>
  <c r="BJ33" i="7"/>
  <c r="BJ33" i="1" s="1"/>
  <c r="BN37" i="7"/>
  <c r="BN37" i="1" s="1"/>
  <c r="BJ34" i="7"/>
  <c r="BJ34" i="1" s="1"/>
  <c r="BG31" i="7"/>
  <c r="BG31" i="1" s="1"/>
  <c r="BP41" i="7"/>
  <c r="BP41" i="1" s="1"/>
  <c r="BM33" i="7"/>
  <c r="BM33" i="1" s="1"/>
  <c r="BL43" i="7"/>
  <c r="BL43" i="1" s="1"/>
  <c r="BO35" i="7"/>
  <c r="BO35" i="1" s="1"/>
  <c r="BH32" i="7"/>
  <c r="BH32" i="1" s="1"/>
  <c r="BN34" i="7"/>
  <c r="BN34" i="1" s="1"/>
  <c r="BK38" i="7"/>
  <c r="BK38" i="1" s="1"/>
  <c r="BL36" i="7"/>
  <c r="BL36" i="1" s="1"/>
  <c r="BG32" i="7"/>
  <c r="BG32" i="1" s="1"/>
  <c r="BR37" i="7"/>
  <c r="BR37" i="1" s="1"/>
  <c r="BK31" i="7"/>
  <c r="BK31" i="1" s="1"/>
  <c r="BM34" i="7"/>
  <c r="BM34" i="1" s="1"/>
  <c r="BG34" i="7"/>
  <c r="BG34" i="1" s="1"/>
  <c r="BS41" i="7"/>
  <c r="BS41" i="1" s="1"/>
  <c r="BS36" i="7"/>
  <c r="BS36" i="1" s="1"/>
  <c r="BK39" i="7"/>
  <c r="BK39" i="1" s="1"/>
  <c r="BS33" i="7"/>
  <c r="BS33" i="1" s="1"/>
  <c r="BJ39" i="7"/>
  <c r="BJ39" i="1" s="1"/>
  <c r="BQ43" i="7"/>
  <c r="BQ43" i="1" s="1"/>
  <c r="BL34" i="7"/>
  <c r="BL34" i="1" s="1"/>
  <c r="BO34" i="7"/>
  <c r="BO34" i="1" s="1"/>
  <c r="BJ41" i="7"/>
  <c r="BJ41" i="1" s="1"/>
  <c r="BS34" i="7"/>
  <c r="BS34" i="1" s="1"/>
  <c r="BL33" i="7"/>
  <c r="BL33" i="1" s="1"/>
  <c r="BS43" i="7"/>
  <c r="BS43" i="1" s="1"/>
  <c r="BM42" i="7"/>
  <c r="BM42" i="1" s="1"/>
  <c r="BL38" i="7"/>
  <c r="BL38" i="1" s="1"/>
  <c r="BQ35" i="7"/>
  <c r="BQ35" i="1" s="1"/>
  <c r="BH35" i="7"/>
  <c r="BH35" i="1" s="1"/>
  <c r="BH37" i="7"/>
  <c r="BH37" i="1" s="1"/>
  <c r="BI32" i="7"/>
  <c r="BI32" i="1" s="1"/>
  <c r="BP40" i="7"/>
  <c r="BP40" i="1" s="1"/>
  <c r="BR36" i="7"/>
  <c r="BR36" i="1" s="1"/>
  <c r="BN41" i="7"/>
  <c r="BN41" i="1" s="1"/>
  <c r="BN33" i="7"/>
  <c r="BN33" i="1" s="1"/>
  <c r="BQ38" i="7"/>
  <c r="BQ38" i="1" s="1"/>
  <c r="BO33" i="7"/>
  <c r="BO33" i="1" s="1"/>
  <c r="BI31" i="7"/>
  <c r="BI31" i="1" s="1"/>
  <c r="BP43" i="7"/>
  <c r="BP43" i="1" s="1"/>
  <c r="BR34" i="7"/>
  <c r="BR34" i="1" s="1"/>
  <c r="BQ32" i="7"/>
  <c r="BQ32" i="1" s="1"/>
  <c r="BS37" i="7"/>
  <c r="BS37" i="1" s="1"/>
  <c r="BM31" i="7"/>
  <c r="BM31" i="1" s="1"/>
  <c r="BK33" i="7"/>
  <c r="BK33" i="1" s="1"/>
  <c r="BM40" i="7"/>
  <c r="BM40" i="1" s="1"/>
  <c r="BI36" i="7"/>
  <c r="BI36" i="1" s="1"/>
  <c r="BM38" i="7"/>
  <c r="BM38" i="1" s="1"/>
  <c r="BI43" i="7"/>
  <c r="BI43" i="1" s="1"/>
  <c r="BQ34" i="7"/>
  <c r="BQ34" i="1" s="1"/>
  <c r="BK35" i="7"/>
  <c r="BK35" i="1" s="1"/>
  <c r="BN43" i="7"/>
  <c r="BN43" i="1" s="1"/>
  <c r="BK37" i="7"/>
  <c r="BK37" i="1" s="1"/>
  <c r="BJ40" i="7"/>
  <c r="BJ40" i="1" s="1"/>
  <c r="BP32" i="7"/>
  <c r="BP32" i="1" s="1"/>
  <c r="BK40" i="7"/>
  <c r="BK40" i="1" s="1"/>
  <c r="BG43" i="7"/>
  <c r="BG43" i="1" s="1"/>
  <c r="BH36" i="7"/>
  <c r="BH36" i="1" s="1"/>
  <c r="BK36" i="7"/>
  <c r="BK36" i="1" s="1"/>
  <c r="BJ35" i="7"/>
  <c r="BJ35" i="1" s="1"/>
  <c r="BH41" i="7"/>
  <c r="BH41" i="1" s="1"/>
  <c r="BG38" i="7"/>
  <c r="BG38" i="1" s="1"/>
  <c r="BP38" i="7"/>
  <c r="BP38" i="1" s="1"/>
  <c r="BG42" i="7"/>
  <c r="BG42" i="1" s="1"/>
  <c r="BQ41" i="7"/>
  <c r="BQ41" i="1" s="1"/>
  <c r="BN32" i="7"/>
  <c r="BN32" i="1" s="1"/>
  <c r="BH34" i="7"/>
  <c r="BH34" i="1" s="1"/>
  <c r="BR38" i="7"/>
  <c r="BR38" i="1" s="1"/>
  <c r="BI39" i="7"/>
  <c r="BI39" i="1" s="1"/>
  <c r="BH42" i="7"/>
  <c r="BH42" i="1" s="1"/>
  <c r="BJ37" i="7"/>
  <c r="BJ37" i="1" s="1"/>
  <c r="BI37" i="7"/>
  <c r="BI37" i="1" s="1"/>
  <c r="BJ31" i="7"/>
  <c r="BJ31" i="1" s="1"/>
  <c r="BL31" i="7"/>
  <c r="BL31" i="1" s="1"/>
  <c r="BH43" i="7"/>
  <c r="BH43" i="1" s="1"/>
  <c r="BS39" i="7"/>
  <c r="BS39" i="1" s="1"/>
  <c r="BL40" i="7"/>
  <c r="BL40" i="1" s="1"/>
  <c r="BO43" i="7"/>
  <c r="BO43" i="1" s="1"/>
  <c r="BK34" i="7"/>
  <c r="BK34" i="1" s="1"/>
  <c r="BO31" i="7"/>
  <c r="BO31" i="1" s="1"/>
  <c r="BM41" i="7"/>
  <c r="BM41" i="1" s="1"/>
  <c r="BQ37" i="7"/>
  <c r="BQ37" i="1" s="1"/>
  <c r="BR39" i="7"/>
  <c r="BR39" i="1" s="1"/>
  <c r="BN39" i="7"/>
  <c r="BN39" i="1" s="1"/>
  <c r="BR33" i="7"/>
  <c r="BR33" i="1" s="1"/>
  <c r="BP31" i="7"/>
  <c r="BP31" i="1" s="1"/>
  <c r="BP34" i="7"/>
  <c r="BP34" i="1" s="1"/>
  <c r="BM39" i="7"/>
  <c r="BM39" i="1" s="1"/>
  <c r="BG39" i="7"/>
  <c r="BG39" i="1" s="1"/>
  <c r="BQ67" i="1"/>
  <c r="BQ30" i="7"/>
  <c r="BH30" i="7"/>
  <c r="BH67" i="1"/>
  <c r="AN30" i="1"/>
  <c r="BB30" i="7"/>
  <c r="AN41" i="1"/>
  <c r="BB41" i="1" s="1"/>
  <c r="BB41" i="7"/>
  <c r="BM30" i="7"/>
  <c r="BM67" i="1"/>
  <c r="BI67" i="1"/>
  <c r="BI30" i="7"/>
  <c r="BJ67" i="1"/>
  <c r="BJ30" i="7"/>
  <c r="AN34" i="7"/>
  <c r="BB57" i="1"/>
  <c r="AN32" i="1"/>
  <c r="BB32" i="1" s="1"/>
  <c r="BB32" i="7"/>
  <c r="AN42" i="1"/>
  <c r="BB42" i="1" s="1"/>
  <c r="BB42" i="7"/>
  <c r="AN40" i="1"/>
  <c r="BB40" i="1" s="1"/>
  <c r="BB40" i="7"/>
  <c r="AN35" i="1"/>
  <c r="BB35" i="1" s="1"/>
  <c r="BB35" i="7"/>
  <c r="BL67" i="1"/>
  <c r="BL30" i="7"/>
  <c r="BO67" i="1"/>
  <c r="BO30" i="7"/>
  <c r="BS30" i="7"/>
  <c r="BS67" i="1"/>
  <c r="BG67" i="1"/>
  <c r="BG30" i="7"/>
  <c r="BK67" i="1"/>
  <c r="BK30" i="7"/>
  <c r="AN39" i="1"/>
  <c r="BB39" i="1" s="1"/>
  <c r="BB39" i="7"/>
  <c r="AN43" i="7"/>
  <c r="BB66" i="1"/>
  <c r="BN30" i="7"/>
  <c r="BN67" i="1"/>
  <c r="BP30" i="7"/>
  <c r="BP67" i="1"/>
  <c r="BR30" i="7"/>
  <c r="BR67" i="1"/>
  <c r="AN37" i="1"/>
  <c r="BB37" i="1" s="1"/>
  <c r="BB37" i="7"/>
  <c r="BB61" i="1"/>
  <c r="AN38" i="7"/>
  <c r="AN36" i="1"/>
  <c r="BB36" i="1" s="1"/>
  <c r="BB36" i="7"/>
  <c r="AN33" i="1"/>
  <c r="BB33" i="1" s="1"/>
  <c r="BB33" i="7"/>
  <c r="AN67" i="1"/>
  <c r="AP30" i="1"/>
  <c r="AP44" i="1" s="1"/>
  <c r="AP44" i="7"/>
  <c r="AN31" i="1"/>
  <c r="BB31" i="1" s="1"/>
  <c r="BB31" i="7"/>
  <c r="BB67" i="1" l="1"/>
  <c r="BT53" i="1"/>
  <c r="BF30" i="7"/>
  <c r="BK30" i="1"/>
  <c r="BK44" i="1" s="1"/>
  <c r="BK44" i="7"/>
  <c r="BL30" i="1"/>
  <c r="BL44" i="1" s="1"/>
  <c r="BL44" i="7"/>
  <c r="AN34" i="1"/>
  <c r="BB34" i="1" s="1"/>
  <c r="BB34" i="7"/>
  <c r="BP30" i="1"/>
  <c r="BP44" i="1" s="1"/>
  <c r="BP44" i="7"/>
  <c r="AN43" i="1"/>
  <c r="BB43" i="1" s="1"/>
  <c r="BB43" i="7"/>
  <c r="BS30" i="1"/>
  <c r="BS44" i="1" s="1"/>
  <c r="BS44" i="7"/>
  <c r="BJ30" i="1"/>
  <c r="BJ44" i="1" s="1"/>
  <c r="BJ44" i="7"/>
  <c r="BH30" i="1"/>
  <c r="BH44" i="1" s="1"/>
  <c r="BH44" i="7"/>
  <c r="AN38" i="1"/>
  <c r="BB38" i="1" s="1"/>
  <c r="BB38" i="7"/>
  <c r="BG30" i="1"/>
  <c r="BG44" i="1" s="1"/>
  <c r="BG44" i="7"/>
  <c r="BO30" i="1"/>
  <c r="BO44" i="1" s="1"/>
  <c r="BO44" i="7"/>
  <c r="BM30" i="1"/>
  <c r="BM44" i="1" s="1"/>
  <c r="BM44" i="7"/>
  <c r="AN44" i="7"/>
  <c r="BB44" i="7" s="1"/>
  <c r="F21" i="1" s="1"/>
  <c r="BQ30" i="1"/>
  <c r="BQ44" i="1" s="1"/>
  <c r="BQ44" i="7"/>
  <c r="BR30" i="1"/>
  <c r="BR44" i="1" s="1"/>
  <c r="BR44" i="7"/>
  <c r="BN30" i="1"/>
  <c r="BN44" i="1" s="1"/>
  <c r="BN44" i="7"/>
  <c r="BI30" i="1"/>
  <c r="BI44" i="1" s="1"/>
  <c r="BI44" i="7"/>
  <c r="BB30" i="1"/>
  <c r="BB44" i="1" l="1"/>
  <c r="AN44" i="1"/>
  <c r="BY32" i="7"/>
  <c r="BY32" i="1" s="1"/>
  <c r="CH36" i="7"/>
  <c r="CH36" i="1" s="1"/>
  <c r="CJ41" i="7"/>
  <c r="CJ41" i="1" s="1"/>
  <c r="BZ33" i="7"/>
  <c r="BZ33" i="1" s="1"/>
  <c r="CE33" i="7"/>
  <c r="CE33" i="1" s="1"/>
  <c r="CI35" i="7"/>
  <c r="CI35" i="1" s="1"/>
  <c r="CD41" i="7"/>
  <c r="CD41" i="1" s="1"/>
  <c r="CG35" i="7"/>
  <c r="CG35" i="1" s="1"/>
  <c r="CG43" i="7"/>
  <c r="CG43" i="1" s="1"/>
  <c r="CH31" i="7"/>
  <c r="CH31" i="1" s="1"/>
  <c r="CJ35" i="7"/>
  <c r="CJ35" i="1" s="1"/>
  <c r="BZ42" i="7"/>
  <c r="BZ42" i="1" s="1"/>
  <c r="BZ35" i="7"/>
  <c r="BZ35" i="1" s="1"/>
  <c r="CH41" i="7"/>
  <c r="CH41" i="1" s="1"/>
  <c r="BZ41" i="7"/>
  <c r="BZ41" i="1" s="1"/>
  <c r="CH32" i="7"/>
  <c r="CH32" i="1" s="1"/>
  <c r="CF39" i="7"/>
  <c r="CF39" i="1" s="1"/>
  <c r="CH38" i="7"/>
  <c r="CH38" i="1" s="1"/>
  <c r="BZ32" i="7"/>
  <c r="BZ32" i="1" s="1"/>
  <c r="CA35" i="7"/>
  <c r="CA35" i="1" s="1"/>
  <c r="BZ40" i="7"/>
  <c r="BZ40" i="1" s="1"/>
  <c r="BY40" i="7"/>
  <c r="BY40" i="1" s="1"/>
  <c r="CG32" i="7"/>
  <c r="CG32" i="1" s="1"/>
  <c r="CI37" i="7"/>
  <c r="CI37" i="1" s="1"/>
  <c r="CA34" i="7"/>
  <c r="CA34" i="1" s="1"/>
  <c r="CE40" i="7"/>
  <c r="CE40" i="1" s="1"/>
  <c r="CF34" i="7"/>
  <c r="CF34" i="1" s="1"/>
  <c r="CB40" i="7"/>
  <c r="CB40" i="1" s="1"/>
  <c r="CC36" i="7"/>
  <c r="CC36" i="1" s="1"/>
  <c r="CH39" i="7"/>
  <c r="CH39" i="1" s="1"/>
  <c r="CF41" i="7"/>
  <c r="CF41" i="1" s="1"/>
  <c r="BY37" i="7"/>
  <c r="BY37" i="1" s="1"/>
  <c r="CJ31" i="7"/>
  <c r="CJ31" i="1" s="1"/>
  <c r="CD35" i="7"/>
  <c r="CD35" i="1" s="1"/>
  <c r="CC33" i="7"/>
  <c r="CC33" i="1" s="1"/>
  <c r="CD36" i="7"/>
  <c r="CD36" i="1" s="1"/>
  <c r="CK41" i="7"/>
  <c r="CK41" i="1" s="1"/>
  <c r="CD43" i="7"/>
  <c r="CD43" i="1" s="1"/>
  <c r="CA41" i="7"/>
  <c r="CA41" i="1" s="1"/>
  <c r="CH37" i="7"/>
  <c r="CH37" i="1" s="1"/>
  <c r="CC38" i="7"/>
  <c r="CC38" i="1" s="1"/>
  <c r="CF42" i="7"/>
  <c r="CF42" i="1" s="1"/>
  <c r="CI39" i="7"/>
  <c r="CI39" i="1" s="1"/>
  <c r="CB41" i="7"/>
  <c r="CB41" i="1" s="1"/>
  <c r="CI41" i="7"/>
  <c r="CI41" i="1" s="1"/>
  <c r="CJ43" i="7"/>
  <c r="CJ43" i="1" s="1"/>
  <c r="CF40" i="7"/>
  <c r="CF40" i="1" s="1"/>
  <c r="BT61" i="1"/>
  <c r="BF38" i="7"/>
  <c r="BF40" i="7"/>
  <c r="BT63" i="1"/>
  <c r="BF30" i="1"/>
  <c r="BT30" i="7"/>
  <c r="BF32" i="7"/>
  <c r="BT55" i="1"/>
  <c r="BT66" i="1"/>
  <c r="BF43" i="7"/>
  <c r="CI43" i="7"/>
  <c r="CI43" i="1" s="1"/>
  <c r="CJ38" i="7"/>
  <c r="CJ38" i="1" s="1"/>
  <c r="CK39" i="7"/>
  <c r="CK39" i="1" s="1"/>
  <c r="CE37" i="7"/>
  <c r="CE37" i="1" s="1"/>
  <c r="CD34" i="7"/>
  <c r="CD34" i="1" s="1"/>
  <c r="CI31" i="7"/>
  <c r="CI31" i="1" s="1"/>
  <c r="CI38" i="7"/>
  <c r="CI38" i="1" s="1"/>
  <c r="CE32" i="7"/>
  <c r="CE32" i="1" s="1"/>
  <c r="CD42" i="7"/>
  <c r="CD42" i="1" s="1"/>
  <c r="CB38" i="7"/>
  <c r="CB38" i="1" s="1"/>
  <c r="CB34" i="7"/>
  <c r="CB34" i="1" s="1"/>
  <c r="CI33" i="7"/>
  <c r="CI33" i="1" s="1"/>
  <c r="CC35" i="7"/>
  <c r="CC35" i="1" s="1"/>
  <c r="CD37" i="7"/>
  <c r="CD37" i="1" s="1"/>
  <c r="CJ36" i="7"/>
  <c r="CJ36" i="1" s="1"/>
  <c r="CI32" i="7"/>
  <c r="CI32" i="1" s="1"/>
  <c r="BZ34" i="7"/>
  <c r="BZ34" i="1" s="1"/>
  <c r="CA37" i="7"/>
  <c r="CA37" i="1" s="1"/>
  <c r="CC37" i="7"/>
  <c r="CC37" i="1" s="1"/>
  <c r="CH35" i="7"/>
  <c r="CH35" i="1" s="1"/>
  <c r="CC39" i="7"/>
  <c r="CC39" i="1" s="1"/>
  <c r="CB31" i="7"/>
  <c r="CB31" i="1" s="1"/>
  <c r="CB42" i="7"/>
  <c r="CB42" i="1" s="1"/>
  <c r="CH33" i="7"/>
  <c r="CH33" i="1" s="1"/>
  <c r="CE39" i="7"/>
  <c r="CE39" i="1" s="1"/>
  <c r="CA43" i="7"/>
  <c r="CA43" i="1" s="1"/>
  <c r="CA39" i="7"/>
  <c r="CA39" i="1" s="1"/>
  <c r="BZ31" i="7"/>
  <c r="BZ31" i="1" s="1"/>
  <c r="CE38" i="7"/>
  <c r="CE38" i="1" s="1"/>
  <c r="CK32" i="7"/>
  <c r="CK32" i="1" s="1"/>
  <c r="CG42" i="7"/>
  <c r="CG42" i="1" s="1"/>
  <c r="CA31" i="7"/>
  <c r="CA31" i="1" s="1"/>
  <c r="BY43" i="7"/>
  <c r="BY43" i="1" s="1"/>
  <c r="CD32" i="7"/>
  <c r="CD32" i="1" s="1"/>
  <c r="CI36" i="7"/>
  <c r="CI36" i="1" s="1"/>
  <c r="CJ32" i="7"/>
  <c r="CJ32" i="1" s="1"/>
  <c r="CJ40" i="7"/>
  <c r="CJ40" i="1" s="1"/>
  <c r="CJ37" i="7"/>
  <c r="CJ37" i="1" s="1"/>
  <c r="CJ42" i="7"/>
  <c r="CJ42" i="1" s="1"/>
  <c r="CI42" i="7"/>
  <c r="CI42" i="1" s="1"/>
  <c r="BT58" i="1"/>
  <c r="BF35" i="7"/>
  <c r="BF42" i="7"/>
  <c r="BT65" i="1"/>
  <c r="BT62" i="1"/>
  <c r="BF39" i="7"/>
  <c r="CG41" i="7"/>
  <c r="CG41" i="1" s="1"/>
  <c r="CH43" i="7"/>
  <c r="CH43" i="1" s="1"/>
  <c r="CA33" i="7"/>
  <c r="CA33" i="1" s="1"/>
  <c r="CA42" i="7"/>
  <c r="CA42" i="1" s="1"/>
  <c r="CG31" i="7"/>
  <c r="CG31" i="1" s="1"/>
  <c r="CB36" i="7"/>
  <c r="CB36" i="1" s="1"/>
  <c r="CD38" i="7"/>
  <c r="CD38" i="1" s="1"/>
  <c r="CG33" i="7"/>
  <c r="CG33" i="1" s="1"/>
  <c r="BY38" i="7"/>
  <c r="BY38" i="1" s="1"/>
  <c r="CE31" i="7"/>
  <c r="CE31" i="1" s="1"/>
  <c r="CC41" i="7"/>
  <c r="CC41" i="1" s="1"/>
  <c r="CK35" i="7"/>
  <c r="CK35" i="1" s="1"/>
  <c r="CE35" i="7"/>
  <c r="CE35" i="1" s="1"/>
  <c r="CH40" i="7"/>
  <c r="CH40" i="1" s="1"/>
  <c r="CC31" i="7"/>
  <c r="CC31" i="1" s="1"/>
  <c r="CK38" i="7"/>
  <c r="CK38" i="1" s="1"/>
  <c r="CE36" i="7"/>
  <c r="CE36" i="1" s="1"/>
  <c r="CA40" i="7"/>
  <c r="CA40" i="1" s="1"/>
  <c r="CK40" i="7"/>
  <c r="CK40" i="1" s="1"/>
  <c r="CK34" i="7"/>
  <c r="CK34" i="1" s="1"/>
  <c r="BZ36" i="7"/>
  <c r="BZ36" i="1" s="1"/>
  <c r="CA36" i="7"/>
  <c r="CA36" i="1" s="1"/>
  <c r="CG37" i="7"/>
  <c r="CG37" i="1" s="1"/>
  <c r="CK36" i="7"/>
  <c r="CK36" i="1" s="1"/>
  <c r="CI40" i="7"/>
  <c r="CI40" i="1" s="1"/>
  <c r="CK42" i="7"/>
  <c r="CK42" i="1" s="1"/>
  <c r="CF31" i="7"/>
  <c r="CF31" i="1" s="1"/>
  <c r="CF32" i="7"/>
  <c r="CF32" i="1" s="1"/>
  <c r="CG40" i="7"/>
  <c r="CG40" i="1" s="1"/>
  <c r="CB37" i="7"/>
  <c r="CB37" i="1" s="1"/>
  <c r="CG36" i="7"/>
  <c r="CG36" i="1" s="1"/>
  <c r="CB35" i="7"/>
  <c r="CB35" i="1" s="1"/>
  <c r="BY35" i="7"/>
  <c r="BY35" i="1" s="1"/>
  <c r="CF43" i="7"/>
  <c r="CF43" i="1" s="1"/>
  <c r="CK31" i="7"/>
  <c r="CK31" i="1" s="1"/>
  <c r="CI34" i="7"/>
  <c r="CI34" i="1" s="1"/>
  <c r="BZ39" i="7"/>
  <c r="BZ39" i="1" s="1"/>
  <c r="CF38" i="7"/>
  <c r="CF38" i="1" s="1"/>
  <c r="CF33" i="7"/>
  <c r="CF33" i="1" s="1"/>
  <c r="CK37" i="7"/>
  <c r="CK37" i="1" s="1"/>
  <c r="CC34" i="7"/>
  <c r="CC34" i="1" s="1"/>
  <c r="CF36" i="7"/>
  <c r="CF36" i="1" s="1"/>
  <c r="CJ33" i="7"/>
  <c r="CJ33" i="1" s="1"/>
  <c r="BY34" i="7"/>
  <c r="BY34" i="1" s="1"/>
  <c r="CG34" i="7"/>
  <c r="CG34" i="1" s="1"/>
  <c r="CE34" i="7"/>
  <c r="CE34" i="1" s="1"/>
  <c r="BF31" i="7"/>
  <c r="BT54" i="1"/>
  <c r="BF33" i="7"/>
  <c r="BT56" i="1"/>
  <c r="BF41" i="7"/>
  <c r="BT64" i="1"/>
  <c r="BF34" i="7"/>
  <c r="BT57" i="1"/>
  <c r="CJ39" i="7"/>
  <c r="CJ39" i="1" s="1"/>
  <c r="BY39" i="7"/>
  <c r="BY39" i="1" s="1"/>
  <c r="CC43" i="7"/>
  <c r="CC43" i="1" s="1"/>
  <c r="CD40" i="7"/>
  <c r="CD40" i="1" s="1"/>
  <c r="BZ43" i="7"/>
  <c r="BZ43" i="1" s="1"/>
  <c r="CE42" i="7"/>
  <c r="CE42" i="1" s="1"/>
  <c r="CC32" i="7"/>
  <c r="CC32" i="1" s="1"/>
  <c r="CB39" i="7"/>
  <c r="CB39" i="1" s="1"/>
  <c r="BY31" i="7"/>
  <c r="BY31" i="1" s="1"/>
  <c r="BY33" i="7"/>
  <c r="BY33" i="1" s="1"/>
  <c r="CC42" i="7"/>
  <c r="CC42" i="1" s="1"/>
  <c r="CB33" i="7"/>
  <c r="CB33" i="1" s="1"/>
  <c r="CE41" i="7"/>
  <c r="CE41" i="1" s="1"/>
  <c r="CD31" i="7"/>
  <c r="CD31" i="1" s="1"/>
  <c r="CH42" i="7"/>
  <c r="CH42" i="1" s="1"/>
  <c r="CD33" i="7"/>
  <c r="CD33" i="1" s="1"/>
  <c r="CK43" i="7"/>
  <c r="CK43" i="1" s="1"/>
  <c r="CB32" i="7"/>
  <c r="CB32" i="1" s="1"/>
  <c r="CF35" i="7"/>
  <c r="CF35" i="1" s="1"/>
  <c r="CJ34" i="7"/>
  <c r="CJ34" i="1" s="1"/>
  <c r="CC40" i="7"/>
  <c r="CC40" i="1" s="1"/>
  <c r="CA32" i="7"/>
  <c r="CA32" i="1" s="1"/>
  <c r="CF37" i="7"/>
  <c r="CF37" i="1" s="1"/>
  <c r="CD39" i="7"/>
  <c r="CD39" i="1" s="1"/>
  <c r="BY41" i="7"/>
  <c r="BY41" i="1" s="1"/>
  <c r="CG38" i="7"/>
  <c r="CG38" i="1" s="1"/>
  <c r="CB43" i="7"/>
  <c r="CB43" i="1" s="1"/>
  <c r="CH34" i="7"/>
  <c r="CH34" i="1" s="1"/>
  <c r="CE43" i="7"/>
  <c r="CE43" i="1" s="1"/>
  <c r="BZ37" i="7"/>
  <c r="BZ37" i="1" s="1"/>
  <c r="CG39" i="7"/>
  <c r="CG39" i="1" s="1"/>
  <c r="BY36" i="7"/>
  <c r="BY36" i="1" s="1"/>
  <c r="CA38" i="7"/>
  <c r="CA38" i="1" s="1"/>
  <c r="BY42" i="7"/>
  <c r="BY42" i="1" s="1"/>
  <c r="BZ38" i="7"/>
  <c r="BZ38" i="1" s="1"/>
  <c r="CK33" i="7"/>
  <c r="CK33" i="1" s="1"/>
  <c r="BT60" i="1"/>
  <c r="BF37" i="7"/>
  <c r="BF36" i="7"/>
  <c r="BT59" i="1"/>
  <c r="BF67" i="1"/>
  <c r="BF44" i="7" l="1"/>
  <c r="BT44" i="7" s="1"/>
  <c r="G21" i="1" s="1"/>
  <c r="BT67" i="1"/>
  <c r="BX42" i="7"/>
  <c r="CL65" i="1"/>
  <c r="BX40" i="7"/>
  <c r="CL63" i="1"/>
  <c r="BX36" i="7"/>
  <c r="CL59" i="1"/>
  <c r="BF37" i="1"/>
  <c r="BT37" i="1" s="1"/>
  <c r="BT37" i="7"/>
  <c r="CA30" i="7"/>
  <c r="CA67" i="1"/>
  <c r="CC30" i="7"/>
  <c r="CC67" i="1"/>
  <c r="CB30" i="7"/>
  <c r="CB67" i="1"/>
  <c r="CI30" i="7"/>
  <c r="CI67" i="1"/>
  <c r="BF42" i="1"/>
  <c r="BT42" i="1" s="1"/>
  <c r="BT42" i="7"/>
  <c r="BF32" i="1"/>
  <c r="BT32" i="1" s="1"/>
  <c r="BT32" i="7"/>
  <c r="CD30" i="7"/>
  <c r="CD67" i="1"/>
  <c r="BX35" i="7"/>
  <c r="CL58" i="1"/>
  <c r="BX41" i="7"/>
  <c r="CL64" i="1"/>
  <c r="BX37" i="7"/>
  <c r="CL60" i="1"/>
  <c r="BX38" i="7"/>
  <c r="CL61" i="1"/>
  <c r="BX39" i="7"/>
  <c r="CL62" i="1"/>
  <c r="BF34" i="1"/>
  <c r="BT34" i="1" s="1"/>
  <c r="BT34" i="7"/>
  <c r="BF33" i="1"/>
  <c r="BT33" i="1" s="1"/>
  <c r="BT33" i="7"/>
  <c r="BF39" i="1"/>
  <c r="BT39" i="1" s="1"/>
  <c r="BT39" i="7"/>
  <c r="BF35" i="1"/>
  <c r="BT35" i="1" s="1"/>
  <c r="BT35" i="7"/>
  <c r="CK30" i="7"/>
  <c r="CK67" i="1"/>
  <c r="CG30" i="7"/>
  <c r="CG67" i="1"/>
  <c r="CF30" i="7"/>
  <c r="CF67" i="1"/>
  <c r="BF43" i="1"/>
  <c r="BT43" i="1" s="1"/>
  <c r="BT43" i="7"/>
  <c r="BF40" i="1"/>
  <c r="BT40" i="1" s="1"/>
  <c r="BT40" i="7"/>
  <c r="BX34" i="7"/>
  <c r="CL57" i="1"/>
  <c r="BX43" i="7"/>
  <c r="CL66" i="1"/>
  <c r="BX31" i="7"/>
  <c r="CL54" i="1"/>
  <c r="CJ30" i="7"/>
  <c r="CJ67" i="1"/>
  <c r="BY30" i="7"/>
  <c r="BY67" i="1"/>
  <c r="CH30" i="7"/>
  <c r="CH67" i="1"/>
  <c r="BF38" i="1"/>
  <c r="BT38" i="1" s="1"/>
  <c r="BT38" i="7"/>
  <c r="BX33" i="7"/>
  <c r="CL56" i="1"/>
  <c r="BX32" i="7"/>
  <c r="CL55" i="1"/>
  <c r="BF36" i="1"/>
  <c r="BT36" i="1" s="1"/>
  <c r="BT36" i="7"/>
  <c r="BF41" i="1"/>
  <c r="BT41" i="1" s="1"/>
  <c r="BT41" i="7"/>
  <c r="BF31" i="1"/>
  <c r="BT31" i="1" s="1"/>
  <c r="BT31" i="7"/>
  <c r="CE30" i="7"/>
  <c r="CE67" i="1"/>
  <c r="BZ30" i="7"/>
  <c r="BZ67" i="1"/>
  <c r="BT30" i="1"/>
  <c r="BF44" i="1" l="1"/>
  <c r="BZ30" i="1"/>
  <c r="BZ44" i="1" s="1"/>
  <c r="BZ44" i="7"/>
  <c r="BX32" i="1"/>
  <c r="CL32" i="1" s="1"/>
  <c r="CL32" i="7"/>
  <c r="BY44" i="7"/>
  <c r="BY30" i="1"/>
  <c r="BY44" i="1" s="1"/>
  <c r="CJ44" i="7"/>
  <c r="CJ30" i="1"/>
  <c r="CJ44" i="1" s="1"/>
  <c r="BX43" i="1"/>
  <c r="CL43" i="1" s="1"/>
  <c r="CL43" i="7"/>
  <c r="CF44" i="7"/>
  <c r="CF30" i="1"/>
  <c r="CF44" i="1" s="1"/>
  <c r="BX39" i="1"/>
  <c r="CL39" i="1" s="1"/>
  <c r="CL39" i="7"/>
  <c r="BX37" i="1"/>
  <c r="CL37" i="1" s="1"/>
  <c r="CL37" i="7"/>
  <c r="BX35" i="1"/>
  <c r="CL35" i="1" s="1"/>
  <c r="CL35" i="7"/>
  <c r="BT44" i="1"/>
  <c r="BX30" i="7"/>
  <c r="BX67" i="1"/>
  <c r="CL53" i="1"/>
  <c r="CL67" i="1" s="1"/>
  <c r="CI30" i="1"/>
  <c r="CI44" i="1" s="1"/>
  <c r="CI44" i="7"/>
  <c r="CC30" i="1"/>
  <c r="CC44" i="1" s="1"/>
  <c r="CC44" i="7"/>
  <c r="BX40" i="1"/>
  <c r="CL40" i="1" s="1"/>
  <c r="CL40" i="7"/>
  <c r="CE30" i="1"/>
  <c r="CE44" i="1" s="1"/>
  <c r="CE44" i="7"/>
  <c r="CL33" i="7"/>
  <c r="BX33" i="1"/>
  <c r="CL33" i="1" s="1"/>
  <c r="CH44" i="7"/>
  <c r="CH30" i="1"/>
  <c r="CH44" i="1" s="1"/>
  <c r="BX31" i="1"/>
  <c r="CL31" i="1" s="1"/>
  <c r="CL31" i="7"/>
  <c r="CL34" i="7"/>
  <c r="BX34" i="1"/>
  <c r="CL34" i="1" s="1"/>
  <c r="CG44" i="7"/>
  <c r="CG30" i="1"/>
  <c r="CG44" i="1" s="1"/>
  <c r="CK30" i="1"/>
  <c r="CK44" i="1" s="1"/>
  <c r="CK44" i="7"/>
  <c r="BX38" i="1"/>
  <c r="CL38" i="1" s="1"/>
  <c r="CL38" i="7"/>
  <c r="CL41" i="7"/>
  <c r="BX41" i="1"/>
  <c r="CL41" i="1" s="1"/>
  <c r="CD44" i="7"/>
  <c r="CD30" i="1"/>
  <c r="CD44" i="1" s="1"/>
  <c r="CB30" i="1"/>
  <c r="CB44" i="1" s="1"/>
  <c r="CB44" i="7"/>
  <c r="CA30" i="1"/>
  <c r="CA44" i="1" s="1"/>
  <c r="CA44" i="7"/>
  <c r="BX36" i="1"/>
  <c r="CL36" i="1" s="1"/>
  <c r="CL36" i="7"/>
  <c r="BX42" i="1"/>
  <c r="CL42" i="1" s="1"/>
  <c r="CL42" i="7"/>
  <c r="BX30" i="1" l="1"/>
  <c r="CL30" i="7"/>
  <c r="BX44" i="7"/>
  <c r="CL44" i="7" s="1"/>
  <c r="CL30" i="1" l="1"/>
  <c r="CL44" i="1" s="1"/>
  <c r="H21" i="1" s="1"/>
  <c r="BX44" i="1"/>
</calcChain>
</file>

<file path=xl/sharedStrings.xml><?xml version="1.0" encoding="utf-8"?>
<sst xmlns="http://schemas.openxmlformats.org/spreadsheetml/2006/main" count="746" uniqueCount="94">
  <si>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</si>
  <si>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</si>
  <si>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</si>
  <si>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</si>
  <si>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</si>
  <si>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</si>
  <si>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</si>
  <si>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</si>
  <si>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</si>
  <si>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</si>
  <si>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</si>
  <si>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</si>
  <si>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</si>
  <si>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</si>
  <si>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</si>
  <si>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</si>
  <si>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</si>
  <si>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</si>
  <si>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</si>
  <si>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</si>
  <si>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</si>
  <si>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</si>
  <si>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</si>
  <si>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</si>
  <si>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</si>
  <si>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</si>
  <si>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</si>
  <si>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to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</si>
  <si>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</si>
  <si>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</si>
  <si>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</si>
  <si>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</si>
  <si>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</si>
  <si>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</si>
  <si>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</si>
  <si>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</si>
  <si>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</si>
  <si>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</si>
  <si>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Awanui</t>
  </si>
  <si>
    <t>Bluff</t>
  </si>
  <si>
    <t>Coromandel</t>
  </si>
  <si>
    <t>Foxton</t>
  </si>
  <si>
    <t>Greymouth</t>
  </si>
  <si>
    <t>Herekino</t>
  </si>
  <si>
    <t>Hokianga</t>
  </si>
  <si>
    <t>Hokitika</t>
  </si>
  <si>
    <t>Kaikoura</t>
  </si>
  <si>
    <t>Kaipara</t>
  </si>
  <si>
    <t>Kawhia</t>
  </si>
  <si>
    <t>Lyttelton</t>
  </si>
  <si>
    <t>Mangonui</t>
  </si>
  <si>
    <t>Napier</t>
  </si>
  <si>
    <t>Nelson</t>
  </si>
  <si>
    <t>Oamaru</t>
  </si>
  <si>
    <t>Onehunga</t>
  </si>
  <si>
    <t>Opotiki</t>
  </si>
  <si>
    <t>Parengarenga</t>
  </si>
  <si>
    <t>Patea</t>
  </si>
  <si>
    <t>Picton</t>
  </si>
  <si>
    <t>Port Chalmers</t>
  </si>
  <si>
    <t>Port Taranaki</t>
  </si>
  <si>
    <t>Raglan</t>
  </si>
  <si>
    <t>Russell</t>
  </si>
  <si>
    <t>Tauranga</t>
  </si>
  <si>
    <t>Thames</t>
  </si>
  <si>
    <t>Timaru</t>
  </si>
  <si>
    <t>Tokomaru Bay</t>
  </si>
  <si>
    <t>Waitangi*</t>
  </si>
  <si>
    <t>Westport</t>
  </si>
  <si>
    <t>Whakatane</t>
  </si>
  <si>
    <t>Whanganui</t>
  </si>
  <si>
    <t>Whangape</t>
  </si>
  <si>
    <t>Whangarei</t>
  </si>
  <si>
    <t>Whangaroa</t>
  </si>
  <si>
    <t>COASTAL DISTANCES (these distances are from Port to Port)</t>
  </si>
  <si>
    <t>Canterbury (Lyttelton)</t>
  </si>
  <si>
    <t>West Coast (Westport)</t>
  </si>
  <si>
    <t>TNM (Nelson)</t>
  </si>
  <si>
    <t>Manawatu (Whanganui)</t>
  </si>
  <si>
    <t>Taranaki (Port Taranaki)</t>
  </si>
  <si>
    <t>Hawke’s Bay (Napier)</t>
  </si>
  <si>
    <t>Bay of Plenty (Tauranga)</t>
  </si>
  <si>
    <t>Northland (Whangarei)</t>
  </si>
  <si>
    <t>Otago (Port Chalmers)</t>
  </si>
  <si>
    <t>Southland (Bluff)</t>
  </si>
  <si>
    <t xml:space="preserve">   </t>
  </si>
  <si>
    <t>Note:</t>
  </si>
  <si>
    <t>Source:</t>
  </si>
  <si>
    <t>Distance between ports in the regions were provided by New Zealand Nautical Almanac (2017-2018)</t>
  </si>
  <si>
    <t>NA</t>
  </si>
  <si>
    <t>Waitangi</t>
  </si>
  <si>
    <t>Ports in South Isalnd</t>
  </si>
  <si>
    <r>
      <t xml:space="preserve">The distances given are in </t>
    </r>
    <r>
      <rPr>
        <b/>
        <sz val="14"/>
        <color rgb="FFFF0000"/>
        <rFont val="Arial"/>
        <family val="2"/>
      </rPr>
      <t>kilometre</t>
    </r>
    <r>
      <rPr>
        <b/>
        <sz val="14"/>
        <color theme="1"/>
        <rFont val="Arial"/>
        <family val="2"/>
      </rPr>
      <t xml:space="preserve"> and are based on tracks usually followed by ships</t>
    </r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</si>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</sst>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1" fillId="3" borderId="11" xfId="0" applyFont="1" applyFill="1" applyBorder="1"/>
    <xf numFmtId="0" fontId="0" fillId="2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1" xfId="0" applyFill="1" applyBorder="1"/>
    <xf numFmtId="0" fontId="0" fillId="10" borderId="4" xfId="0" applyFill="1" applyBorder="1"/>
    <xf numFmtId="0" fontId="0" fillId="10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11" borderId="0" xfId="0" applyFill="1" applyAlignment="1">
      <alignment wrapText="1"/>
    </xf>
    <xf numFmtId="0" fontId="0" fillId="11" borderId="0" xfId="0" applyFill="1"/>
    <xf numFmtId="0" fontId="2" fillId="0" borderId="0" xfId="0" applyFont="1"/>
    <xf numFmtId="165" fontId="0" fillId="12" borderId="0" xfId="0" applyNumberFormat="1" applyFill="1"/>
    <xf numFmtId="165" fontId="0" fillId="0" borderId="0" xfId="0" applyNumberFormat="1"/>
    <xf numFmtId="0" fontId="0" fillId="11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10" xfId="0" applyFill="1" applyBorder="1"/>
    <xf numFmtId="0" fontId="1" fillId="13" borderId="11" xfId="0" applyFont="1" applyFill="1" applyBorder="1"/>
    <xf numFmtId="0" fontId="0" fillId="11" borderId="12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11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@home%20201812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2">
          <cell r="E62">
            <v>0</v>
          </cell>
          <cell r="F62">
            <v>0.59226437673553511</v>
          </cell>
          <cell r="G62">
            <v>0</v>
          </cell>
          <cell r="H62">
            <v>0.70385893508410147</v>
          </cell>
          <cell r="I62">
            <v>0</v>
          </cell>
          <cell r="J62">
            <v>0.2122</v>
          </cell>
          <cell r="K62">
            <v>7.0209999999999995E-2</v>
          </cell>
          <cell r="L62">
            <v>0</v>
          </cell>
          <cell r="M62">
            <v>0.3795</v>
          </cell>
          <cell r="N62">
            <v>0.26344200000000001</v>
          </cell>
          <cell r="O62">
            <v>0</v>
          </cell>
          <cell r="P62">
            <v>0.53860699999999995</v>
          </cell>
          <cell r="Q62">
            <v>0.204735</v>
          </cell>
          <cell r="R62">
            <v>0.19373599999999999</v>
          </cell>
          <cell r="AE62">
            <v>0</v>
          </cell>
          <cell r="AF62">
            <v>0.85554783105449406</v>
          </cell>
          <cell r="AG62">
            <v>0</v>
          </cell>
          <cell r="AH62">
            <v>0.75621378315622034</v>
          </cell>
          <cell r="AI62">
            <v>0</v>
          </cell>
          <cell r="AJ62">
            <v>0.19850250102860878</v>
          </cell>
          <cell r="AK62">
            <v>7.0685376004827785E-2</v>
          </cell>
          <cell r="AL62">
            <v>0</v>
          </cell>
          <cell r="AM62">
            <v>0.40952983733277482</v>
          </cell>
          <cell r="AN62">
            <v>0.26493531150699129</v>
          </cell>
          <cell r="AO62">
            <v>0</v>
          </cell>
          <cell r="AP62">
            <v>0.59863966522323764</v>
          </cell>
          <cell r="AQ62">
            <v>0.21527525774928385</v>
          </cell>
          <cell r="AR62">
            <v>0.18831793616127804</v>
          </cell>
          <cell r="BE62">
            <v>0</v>
          </cell>
          <cell r="BF62">
            <v>1.1255042342610619</v>
          </cell>
          <cell r="BG62">
            <v>0</v>
          </cell>
          <cell r="BH62">
            <v>0.82729333193823051</v>
          </cell>
          <cell r="BI62">
            <v>0</v>
          </cell>
          <cell r="BJ62">
            <v>0.2128561708464054</v>
          </cell>
          <cell r="BK62">
            <v>7.4277372760402124E-2</v>
          </cell>
          <cell r="BL62">
            <v>0</v>
          </cell>
          <cell r="BM62">
            <v>0.4507641616798489</v>
          </cell>
          <cell r="BN62">
            <v>0.27839844678556985</v>
          </cell>
          <cell r="BO62">
            <v>0</v>
          </cell>
          <cell r="BP62">
            <v>0.62906055079783119</v>
          </cell>
          <cell r="BQ62">
            <v>0.22621483352996644</v>
          </cell>
          <cell r="BR62">
            <v>0.197887630119779</v>
          </cell>
          <cell r="CE62">
            <v>0</v>
          </cell>
          <cell r="CF62">
            <v>1.5058232691578972</v>
          </cell>
          <cell r="CG62">
            <v>0</v>
          </cell>
          <cell r="CH62">
            <v>0.94626751534897802</v>
          </cell>
          <cell r="CI62">
            <v>0</v>
          </cell>
          <cell r="CJ62">
            <v>0.23792218808625709</v>
          </cell>
          <cell r="CK62">
            <v>8.1351751951419415E-2</v>
          </cell>
          <cell r="CL62">
            <v>0</v>
          </cell>
          <cell r="CM62">
            <v>0.51578163736207527</v>
          </cell>
          <cell r="CN62">
            <v>0.30491387275660425</v>
          </cell>
          <cell r="CO62">
            <v>0</v>
          </cell>
          <cell r="CP62">
            <v>0.68897399018143968</v>
          </cell>
          <cell r="CQ62">
            <v>0.24776015011225927</v>
          </cell>
          <cell r="CR62">
            <v>0.21673498673260475</v>
          </cell>
          <cell r="DE62">
            <v>0</v>
          </cell>
          <cell r="DF62">
            <v>2.0265693387084243</v>
          </cell>
          <cell r="DG62">
            <v>0</v>
          </cell>
          <cell r="DH62">
            <v>1.0275738559869636</v>
          </cell>
          <cell r="DI62">
            <v>0</v>
          </cell>
          <cell r="DJ62">
            <v>0.24571349886161495</v>
          </cell>
          <cell r="DK62">
            <v>8.1351751951419429E-2</v>
          </cell>
          <cell r="DL62">
            <v>0</v>
          </cell>
          <cell r="DM62">
            <v>0.54574050776662641</v>
          </cell>
          <cell r="DN62">
            <v>0.30491387275660425</v>
          </cell>
          <cell r="DO62">
            <v>0</v>
          </cell>
          <cell r="DP62">
            <v>0.68897399018143979</v>
          </cell>
          <cell r="DQ62">
            <v>0.24776015011225927</v>
          </cell>
          <cell r="DR62">
            <v>0.2167349867326048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5.495079626722999E-3</v>
          </cell>
          <cell r="I63">
            <v>0</v>
          </cell>
          <cell r="J63">
            <v>2.0054995667629128E-4</v>
          </cell>
          <cell r="K63">
            <v>8.2699981038476505E-5</v>
          </cell>
          <cell r="L63">
            <v>0</v>
          </cell>
          <cell r="M63">
            <v>4.7512595481403845E-3</v>
          </cell>
          <cell r="N63">
            <v>2.9731902074981869E-2</v>
          </cell>
          <cell r="O63">
            <v>0</v>
          </cell>
          <cell r="P63">
            <v>0.25279906247559775</v>
          </cell>
          <cell r="Q63">
            <v>3.8588495421074058E-2</v>
          </cell>
          <cell r="R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7.3202090267877312E-3</v>
          </cell>
          <cell r="AI63">
            <v>0</v>
          </cell>
          <cell r="AJ63">
            <v>2.5491650571529987E-4</v>
          </cell>
          <cell r="AK63">
            <v>1.0411338048942214E-4</v>
          </cell>
          <cell r="AL63">
            <v>0</v>
          </cell>
          <cell r="AM63">
            <v>6.2104360960956329E-3</v>
          </cell>
          <cell r="AN63">
            <v>3.9571637227960914E-2</v>
          </cell>
          <cell r="AO63">
            <v>0</v>
          </cell>
          <cell r="AP63">
            <v>0.45729881717806586</v>
          </cell>
          <cell r="AQ63">
            <v>0.11585154284109284</v>
          </cell>
          <cell r="AR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8.5459241391604834E-3</v>
          </cell>
          <cell r="BI63">
            <v>0</v>
          </cell>
          <cell r="BJ63">
            <v>2.9979258458729752E-4</v>
          </cell>
          <cell r="BK63">
            <v>1.2261977341583707E-4</v>
          </cell>
          <cell r="BL63">
            <v>0</v>
          </cell>
          <cell r="BM63">
            <v>7.2719414064213034E-3</v>
          </cell>
          <cell r="BN63">
            <v>4.6229215651587635E-2</v>
          </cell>
          <cell r="BO63">
            <v>0</v>
          </cell>
          <cell r="BP63">
            <v>0.54794689933616569</v>
          </cell>
          <cell r="BQ63">
            <v>0.14351726047373434</v>
          </cell>
          <cell r="BR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9.5470403603120577E-3</v>
          </cell>
          <cell r="CI63">
            <v>0</v>
          </cell>
          <cell r="CJ63">
            <v>3.3641776447756154E-4</v>
          </cell>
          <cell r="CK63">
            <v>1.3772342781008876E-4</v>
          </cell>
          <cell r="CL63">
            <v>0</v>
          </cell>
          <cell r="CM63">
            <v>8.1386075449017131E-3</v>
          </cell>
          <cell r="CN63">
            <v>5.16617900733835E-2</v>
          </cell>
          <cell r="CO63">
            <v>0</v>
          </cell>
          <cell r="CP63">
            <v>0.63904917802748129</v>
          </cell>
          <cell r="CQ63">
            <v>0.17622713797535022</v>
          </cell>
          <cell r="CR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1.0328056481051208E-2</v>
          </cell>
          <cell r="DI63">
            <v>0</v>
          </cell>
          <cell r="DJ63">
            <v>3.6497854215214876E-4</v>
          </cell>
          <cell r="DK63">
            <v>1.4950137159994915E-4</v>
          </cell>
          <cell r="DL63">
            <v>0</v>
          </cell>
          <cell r="DM63">
            <v>8.814587944405837E-3</v>
          </cell>
          <cell r="DN63">
            <v>5.5897772344211991E-2</v>
          </cell>
          <cell r="DO63">
            <v>0</v>
          </cell>
          <cell r="DP63">
            <v>0.72202324659122585</v>
          </cell>
          <cell r="DQ63">
            <v>0.21235139962532906</v>
          </cell>
          <cell r="D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</row>
        <row r="65">
          <cell r="E65">
            <v>0</v>
          </cell>
          <cell r="F65">
            <v>1.9859375485168748E-3</v>
          </cell>
          <cell r="G65">
            <v>0</v>
          </cell>
          <cell r="H65">
            <v>0</v>
          </cell>
          <cell r="I65">
            <v>0</v>
          </cell>
          <cell r="J65">
            <v>5.4723880663836802E-5</v>
          </cell>
          <cell r="K65">
            <v>0</v>
          </cell>
          <cell r="L65">
            <v>0</v>
          </cell>
          <cell r="M65">
            <v>2.5135402116680306E-3</v>
          </cell>
          <cell r="N65">
            <v>6.9540468685452897E-3</v>
          </cell>
          <cell r="O65">
            <v>0</v>
          </cell>
          <cell r="P65">
            <v>9.5240005518829357E-2</v>
          </cell>
          <cell r="Q65">
            <v>2.7641019935758845E-2</v>
          </cell>
          <cell r="R65">
            <v>0</v>
          </cell>
          <cell r="AE65">
            <v>0</v>
          </cell>
          <cell r="AF65">
            <v>2.4391713999607199E-3</v>
          </cell>
          <cell r="AG65">
            <v>0</v>
          </cell>
          <cell r="AH65">
            <v>0</v>
          </cell>
          <cell r="AI65">
            <v>0</v>
          </cell>
          <cell r="AJ65">
            <v>6.6554750188426936E-5</v>
          </cell>
          <cell r="AK65">
            <v>0</v>
          </cell>
          <cell r="AL65">
            <v>0</v>
          </cell>
          <cell r="AM65">
            <v>3.1435904860413208E-3</v>
          </cell>
          <cell r="AN65">
            <v>8.8557576907283327E-3</v>
          </cell>
          <cell r="AO65">
            <v>0</v>
          </cell>
          <cell r="AP65">
            <v>0.12622804369885857</v>
          </cell>
          <cell r="AQ65">
            <v>3.4787117976741687E-2</v>
          </cell>
          <cell r="AR65">
            <v>0</v>
          </cell>
          <cell r="BE65">
            <v>0</v>
          </cell>
          <cell r="BF65">
            <v>2.8831866748799222E-3</v>
          </cell>
          <cell r="BG65">
            <v>0</v>
          </cell>
          <cell r="BH65">
            <v>0</v>
          </cell>
          <cell r="BI65">
            <v>0</v>
          </cell>
          <cell r="BJ65">
            <v>7.8764473020965543E-5</v>
          </cell>
          <cell r="BK65">
            <v>0</v>
          </cell>
          <cell r="BL65">
            <v>0</v>
          </cell>
          <cell r="BM65">
            <v>3.7040993249045271E-3</v>
          </cell>
          <cell r="BN65">
            <v>1.0410860217062513E-2</v>
          </cell>
          <cell r="BO65">
            <v>0</v>
          </cell>
          <cell r="BP65">
            <v>0.14749273905231611</v>
          </cell>
          <cell r="BQ65">
            <v>4.095425936370601E-2</v>
          </cell>
          <cell r="BR65">
            <v>0</v>
          </cell>
          <cell r="CE65">
            <v>0</v>
          </cell>
          <cell r="CF65">
            <v>3.2456421333207823E-3</v>
          </cell>
          <cell r="CG65">
            <v>0</v>
          </cell>
          <cell r="CH65">
            <v>0</v>
          </cell>
          <cell r="CI65">
            <v>0</v>
          </cell>
          <cell r="CJ65">
            <v>8.8736177055049616E-5</v>
          </cell>
          <cell r="CK65">
            <v>0</v>
          </cell>
          <cell r="CL65">
            <v>0</v>
          </cell>
          <cell r="CM65">
            <v>4.1619290083594104E-3</v>
          </cell>
          <cell r="CN65">
            <v>1.1680242223109028E-2</v>
          </cell>
          <cell r="CO65">
            <v>0</v>
          </cell>
          <cell r="CP65">
            <v>0.1648567819537444</v>
          </cell>
          <cell r="CQ65">
            <v>4.5991057314426813E-2</v>
          </cell>
          <cell r="CR65">
            <v>0</v>
          </cell>
          <cell r="DE65">
            <v>0</v>
          </cell>
          <cell r="DF65">
            <v>3.5283222404183488E-3</v>
          </cell>
          <cell r="DG65">
            <v>0</v>
          </cell>
          <cell r="DH65">
            <v>0</v>
          </cell>
          <cell r="DI65">
            <v>0</v>
          </cell>
          <cell r="DJ65">
            <v>9.6515256558103301E-5</v>
          </cell>
          <cell r="DK65">
            <v>0</v>
          </cell>
          <cell r="DL65">
            <v>0</v>
          </cell>
          <cell r="DM65">
            <v>4.5191152783359625E-3</v>
          </cell>
          <cell r="DN65">
            <v>1.2670207953022495E-2</v>
          </cell>
          <cell r="DO65">
            <v>0</v>
          </cell>
          <cell r="DP65">
            <v>0.17840146036280413</v>
          </cell>
          <cell r="DQ65">
            <v>4.9920362234693344E-2</v>
          </cell>
          <cell r="D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E67">
            <v>0</v>
          </cell>
          <cell r="F67">
            <v>1.1961473244336675E-3</v>
          </cell>
          <cell r="G67">
            <v>0</v>
          </cell>
          <cell r="H67">
            <v>1.5430513014726699E-2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F67">
            <v>1.5754896899542825E-3</v>
          </cell>
          <cell r="AG67">
            <v>0</v>
          </cell>
          <cell r="AH67">
            <v>1.888261961965329E-2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BE67">
            <v>0</v>
          </cell>
          <cell r="BF67">
            <v>1.8433863990088375E-3</v>
          </cell>
          <cell r="BG67">
            <v>0</v>
          </cell>
          <cell r="BH67">
            <v>2.232289984496514E-2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CE67">
            <v>0</v>
          </cell>
          <cell r="CF67">
            <v>2.0619762822291585E-3</v>
          </cell>
          <cell r="CG67">
            <v>0</v>
          </cell>
          <cell r="CH67">
            <v>2.5133014356736014E-2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DE67">
            <v>0</v>
          </cell>
          <cell r="DF67">
            <v>2.2324136396605306E-3</v>
          </cell>
          <cell r="DG67">
            <v>0</v>
          </cell>
          <cell r="DH67">
            <v>2.7325426268609423E-2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</row>
        <row r="68">
          <cell r="E68">
            <v>0</v>
          </cell>
          <cell r="F68">
            <v>8.6152141351377993E-4</v>
          </cell>
          <cell r="G68">
            <v>0</v>
          </cell>
          <cell r="H68">
            <v>1.0986497019909738E-3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F68">
            <v>1.1266195512262276E-3</v>
          </cell>
          <cell r="AG68">
            <v>0</v>
          </cell>
          <cell r="AH68">
            <v>1.3620445676850276E-3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1.3194297734740773E-3</v>
          </cell>
          <cell r="BG68">
            <v>0</v>
          </cell>
          <cell r="BH68">
            <v>1.6071431569370028E-3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CE68">
            <v>0</v>
          </cell>
          <cell r="CF68">
            <v>1.4767792803264028E-3</v>
          </cell>
          <cell r="CG68">
            <v>0</v>
          </cell>
          <cell r="CH68">
            <v>1.8073162507649145E-3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DE68">
            <v>0</v>
          </cell>
          <cell r="DF68">
            <v>1.599478482510367E-3</v>
          </cell>
          <cell r="DG68">
            <v>0</v>
          </cell>
          <cell r="DH68">
            <v>1.9634753959651397E-3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</row>
        <row r="70">
          <cell r="E70">
            <v>0</v>
          </cell>
          <cell r="F70">
            <v>7.9979987534882117E-5</v>
          </cell>
          <cell r="G70">
            <v>0</v>
          </cell>
          <cell r="H70">
            <v>1.7111802640584296E-2</v>
          </cell>
          <cell r="I70">
            <v>0</v>
          </cell>
          <cell r="J70">
            <v>7.3299883101003716E-4</v>
          </cell>
          <cell r="K70">
            <v>2.9176339320531358E-3</v>
          </cell>
          <cell r="L70">
            <v>0</v>
          </cell>
          <cell r="M70">
            <v>0</v>
          </cell>
          <cell r="N70">
            <v>3.2068890196534148E-5</v>
          </cell>
          <cell r="O70">
            <v>0</v>
          </cell>
          <cell r="P70">
            <v>6.0967776421937802E-3</v>
          </cell>
          <cell r="Q70">
            <v>0</v>
          </cell>
          <cell r="R70">
            <v>0</v>
          </cell>
          <cell r="AE70">
            <v>0</v>
          </cell>
          <cell r="AF70">
            <v>1.0528839664837419E-4</v>
          </cell>
          <cell r="AG70">
            <v>0</v>
          </cell>
          <cell r="AH70">
            <v>2.0489084394861776E-2</v>
          </cell>
          <cell r="AI70">
            <v>0</v>
          </cell>
          <cell r="AJ70">
            <v>8.8189983312068085E-4</v>
          </cell>
          <cell r="AK70">
            <v>3.3389573057417674E-3</v>
          </cell>
          <cell r="AL70">
            <v>0</v>
          </cell>
          <cell r="AM70">
            <v>0</v>
          </cell>
          <cell r="AN70">
            <v>3.8799326118699258E-5</v>
          </cell>
          <cell r="AO70">
            <v>0</v>
          </cell>
          <cell r="AP70">
            <v>7.676953960104569E-3</v>
          </cell>
          <cell r="AQ70">
            <v>0</v>
          </cell>
          <cell r="AR70">
            <v>0</v>
          </cell>
          <cell r="BE70">
            <v>0</v>
          </cell>
          <cell r="BF70">
            <v>1.2317837568364662E-4</v>
          </cell>
          <cell r="BG70">
            <v>0</v>
          </cell>
          <cell r="BH70">
            <v>2.4296129646918296E-2</v>
          </cell>
          <cell r="BI70">
            <v>0</v>
          </cell>
          <cell r="BJ70">
            <v>1.0450999429564988E-3</v>
          </cell>
          <cell r="BK70">
            <v>3.9875906521145638E-3</v>
          </cell>
          <cell r="BL70">
            <v>0</v>
          </cell>
          <cell r="BM70">
            <v>0</v>
          </cell>
          <cell r="BN70">
            <v>4.5962371710360576E-5</v>
          </cell>
          <cell r="BO70">
            <v>0</v>
          </cell>
          <cell r="BP70">
            <v>9.0390144991640727E-3</v>
          </cell>
          <cell r="BQ70">
            <v>0</v>
          </cell>
          <cell r="BR70">
            <v>0</v>
          </cell>
          <cell r="CE70">
            <v>0</v>
          </cell>
          <cell r="CF70">
            <v>1.3778045597393171E-4</v>
          </cell>
          <cell r="CG70">
            <v>0</v>
          </cell>
          <cell r="CH70">
            <v>2.7407412608965072E-2</v>
          </cell>
          <cell r="CI70">
            <v>0</v>
          </cell>
          <cell r="CJ70">
            <v>1.1784514210530343E-3</v>
          </cell>
          <cell r="CK70">
            <v>4.5177811891923339E-3</v>
          </cell>
          <cell r="CL70">
            <v>0</v>
          </cell>
          <cell r="CM70">
            <v>0</v>
          </cell>
          <cell r="CN70">
            <v>5.1811082413406038E-5</v>
          </cell>
          <cell r="CO70">
            <v>0</v>
          </cell>
          <cell r="CP70">
            <v>1.0151080251209706E-2</v>
          </cell>
          <cell r="CQ70">
            <v>0</v>
          </cell>
          <cell r="CR70">
            <v>0</v>
          </cell>
          <cell r="DE70">
            <v>0</v>
          </cell>
          <cell r="DF70">
            <v>1.4916792553106757E-4</v>
          </cell>
          <cell r="DG70">
            <v>0</v>
          </cell>
          <cell r="DH70">
            <v>2.98354853767041E-2</v>
          </cell>
          <cell r="DI70">
            <v>0</v>
          </cell>
          <cell r="DJ70">
            <v>1.2825099411030486E-3</v>
          </cell>
          <cell r="DK70">
            <v>4.9315893158308781E-3</v>
          </cell>
          <cell r="DL70">
            <v>0</v>
          </cell>
          <cell r="DM70">
            <v>0</v>
          </cell>
          <cell r="DN70">
            <v>5.6373120057136294E-5</v>
          </cell>
          <cell r="DO70">
            <v>0</v>
          </cell>
          <cell r="DP70">
            <v>1.1018471717844393E-2</v>
          </cell>
          <cell r="DQ70">
            <v>0</v>
          </cell>
          <cell r="DR70">
            <v>0</v>
          </cell>
        </row>
        <row r="71">
          <cell r="E71">
            <v>0</v>
          </cell>
          <cell r="F71">
            <v>1.4076856346034254E-2</v>
          </cell>
          <cell r="G71">
            <v>0</v>
          </cell>
          <cell r="H71">
            <v>1.1164110053066473E-2</v>
          </cell>
          <cell r="I71">
            <v>0</v>
          </cell>
          <cell r="J71">
            <v>0</v>
          </cell>
          <cell r="K71">
            <v>1.3294510654987532E-5</v>
          </cell>
          <cell r="L71">
            <v>0</v>
          </cell>
          <cell r="M71">
            <v>3.237656664346013E-5</v>
          </cell>
          <cell r="N71">
            <v>0</v>
          </cell>
          <cell r="O71">
            <v>0</v>
          </cell>
          <cell r="P71">
            <v>2.9152970478869697E-4</v>
          </cell>
          <cell r="Q71">
            <v>0</v>
          </cell>
          <cell r="R71">
            <v>0</v>
          </cell>
          <cell r="AE71">
            <v>0</v>
          </cell>
          <cell r="AF71">
            <v>1.8405706451472451E-2</v>
          </cell>
          <cell r="AG71">
            <v>0</v>
          </cell>
          <cell r="AH71">
            <v>1.3372092538580179E-2</v>
          </cell>
          <cell r="AI71">
            <v>0</v>
          </cell>
          <cell r="AJ71">
            <v>0</v>
          </cell>
          <cell r="AK71">
            <v>1.5219517938036052E-5</v>
          </cell>
          <cell r="AL71">
            <v>0</v>
          </cell>
          <cell r="AM71">
            <v>3.8483231803858264E-5</v>
          </cell>
          <cell r="AN71">
            <v>0</v>
          </cell>
          <cell r="AO71">
            <v>0</v>
          </cell>
          <cell r="AP71">
            <v>3.6721453974317684E-4</v>
          </cell>
          <cell r="AQ71">
            <v>0</v>
          </cell>
          <cell r="AR71">
            <v>0</v>
          </cell>
          <cell r="BE71">
            <v>0</v>
          </cell>
          <cell r="BF71">
            <v>2.1545362767360632E-2</v>
          </cell>
          <cell r="BG71">
            <v>0</v>
          </cell>
          <cell r="BH71">
            <v>1.5850380066341652E-2</v>
          </cell>
          <cell r="BI71">
            <v>0</v>
          </cell>
          <cell r="BJ71">
            <v>0</v>
          </cell>
          <cell r="BK71">
            <v>1.816880492982074E-5</v>
          </cell>
          <cell r="BL71">
            <v>0</v>
          </cell>
          <cell r="BM71">
            <v>4.5674238384619238E-5</v>
          </cell>
          <cell r="BN71">
            <v>0</v>
          </cell>
          <cell r="BO71">
            <v>0</v>
          </cell>
          <cell r="BP71">
            <v>4.3219304870634721E-4</v>
          </cell>
          <cell r="BQ71">
            <v>0</v>
          </cell>
          <cell r="BR71">
            <v>0</v>
          </cell>
          <cell r="CE71">
            <v>0</v>
          </cell>
          <cell r="CF71">
            <v>2.4109751494225846E-2</v>
          </cell>
          <cell r="CG71">
            <v>0</v>
          </cell>
          <cell r="CH71">
            <v>1.7876748047517446E-2</v>
          </cell>
          <cell r="CI71">
            <v>0</v>
          </cell>
          <cell r="CJ71">
            <v>0</v>
          </cell>
          <cell r="CK71">
            <v>2.0580640332963349E-5</v>
          </cell>
          <cell r="CL71">
            <v>0</v>
          </cell>
          <cell r="CM71">
            <v>5.1553274658446715E-5</v>
          </cell>
          <cell r="CN71">
            <v>0</v>
          </cell>
          <cell r="CO71">
            <v>0</v>
          </cell>
          <cell r="CP71">
            <v>4.8527380966124109E-4</v>
          </cell>
          <cell r="CQ71">
            <v>0</v>
          </cell>
          <cell r="CR71">
            <v>0</v>
          </cell>
          <cell r="DE71">
            <v>0</v>
          </cell>
          <cell r="DF71">
            <v>2.6110367532610253E-2</v>
          </cell>
          <cell r="DG71">
            <v>0</v>
          </cell>
          <cell r="DH71">
            <v>1.9458595555670005E-2</v>
          </cell>
          <cell r="DI71">
            <v>0</v>
          </cell>
          <cell r="DJ71">
            <v>0</v>
          </cell>
          <cell r="DK71">
            <v>2.2463555443461707E-5</v>
          </cell>
          <cell r="DL71">
            <v>0</v>
          </cell>
          <cell r="DM71">
            <v>5.6142328928058041E-5</v>
          </cell>
          <cell r="DN71">
            <v>0</v>
          </cell>
          <cell r="DO71">
            <v>0</v>
          </cell>
          <cell r="DP71">
            <v>5.2668852398776353E-4</v>
          </cell>
          <cell r="DQ71">
            <v>0</v>
          </cell>
          <cell r="DR71">
            <v>0</v>
          </cell>
        </row>
        <row r="72">
          <cell r="E72">
            <v>0</v>
          </cell>
          <cell r="F72">
            <v>0.114146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3.2850999999999998E-2</v>
          </cell>
          <cell r="L72">
            <v>0</v>
          </cell>
          <cell r="M72">
            <v>3.9308000000000003E-2</v>
          </cell>
          <cell r="N72">
            <v>2.9675E-2</v>
          </cell>
          <cell r="O72">
            <v>0</v>
          </cell>
          <cell r="P72">
            <v>0.1546107763883208</v>
          </cell>
          <cell r="Q72">
            <v>6.6224999999999992E-2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</row>
        <row r="73">
          <cell r="E73">
            <v>0</v>
          </cell>
          <cell r="F73">
            <v>4.0347640973426649E-2</v>
          </cell>
          <cell r="G73">
            <v>0</v>
          </cell>
          <cell r="H73">
            <v>2.8362228376989422E-2</v>
          </cell>
          <cell r="I73">
            <v>0</v>
          </cell>
          <cell r="J73">
            <v>8.7313274934148338E-3</v>
          </cell>
          <cell r="K73">
            <v>3.4306548864458729E-3</v>
          </cell>
          <cell r="L73">
            <v>0</v>
          </cell>
          <cell r="M73">
            <v>1.000248140489713E-2</v>
          </cell>
          <cell r="N73">
            <v>1.2126205182150344E-2</v>
          </cell>
          <cell r="O73">
            <v>0</v>
          </cell>
          <cell r="P73">
            <v>0</v>
          </cell>
          <cell r="Q73">
            <v>1.0697058655385323E-3</v>
          </cell>
          <cell r="R73">
            <v>0</v>
          </cell>
          <cell r="AE73">
            <v>0</v>
          </cell>
          <cell r="AF73">
            <v>5.749063428674013E-2</v>
          </cell>
          <cell r="AG73">
            <v>0</v>
          </cell>
          <cell r="AH73">
            <v>3.6806761846962355E-2</v>
          </cell>
          <cell r="AI73">
            <v>0</v>
          </cell>
          <cell r="AJ73">
            <v>3.8602885115657196E-2</v>
          </cell>
          <cell r="AK73">
            <v>2.2393579693468311E-2</v>
          </cell>
          <cell r="AL73">
            <v>0</v>
          </cell>
          <cell r="AM73">
            <v>5.8828871050144345E-2</v>
          </cell>
          <cell r="AN73">
            <v>3.2601184018282221E-2</v>
          </cell>
          <cell r="AO73">
            <v>0</v>
          </cell>
          <cell r="AP73">
            <v>1.8081941259564055E-2</v>
          </cell>
          <cell r="AQ73">
            <v>0.11019842777185634</v>
          </cell>
          <cell r="AR73">
            <v>0</v>
          </cell>
          <cell r="BE73">
            <v>0</v>
          </cell>
          <cell r="BF73">
            <v>6.6460771353296477E-2</v>
          </cell>
          <cell r="BG73">
            <v>0</v>
          </cell>
          <cell r="BH73">
            <v>4.3119897260753319E-2</v>
          </cell>
          <cell r="BI73">
            <v>0</v>
          </cell>
          <cell r="BJ73">
            <v>5.2107190716742871E-2</v>
          </cell>
          <cell r="BK73">
            <v>3.1559582057515169E-2</v>
          </cell>
          <cell r="BL73">
            <v>0</v>
          </cell>
          <cell r="BM73">
            <v>8.3788667741529155E-2</v>
          </cell>
          <cell r="BN73">
            <v>4.2835714486733983E-2</v>
          </cell>
          <cell r="BO73">
            <v>0</v>
          </cell>
          <cell r="BP73">
            <v>2.4605928752557526E-2</v>
          </cell>
          <cell r="BQ73">
            <v>0.14923375750891554</v>
          </cell>
          <cell r="BR73">
            <v>0</v>
          </cell>
          <cell r="CE73">
            <v>0</v>
          </cell>
          <cell r="CF73">
            <v>7.37930460357068E-2</v>
          </cell>
          <cell r="CG73">
            <v>0</v>
          </cell>
          <cell r="CH73">
            <v>4.8278692645428438E-2</v>
          </cell>
          <cell r="CI73">
            <v>0</v>
          </cell>
          <cell r="CJ73">
            <v>6.9438666138518249E-2</v>
          </cell>
          <cell r="CK73">
            <v>4.404157042590931E-2</v>
          </cell>
          <cell r="CL73">
            <v>0</v>
          </cell>
          <cell r="CM73">
            <v>0.11588609264148594</v>
          </cell>
          <cell r="CN73">
            <v>5.5653506989999206E-2</v>
          </cell>
          <cell r="CO73">
            <v>0</v>
          </cell>
          <cell r="CP73">
            <v>3.2817875019169787E-2</v>
          </cell>
          <cell r="CQ73">
            <v>0.20283645235871187</v>
          </cell>
          <cell r="CR73">
            <v>0</v>
          </cell>
          <cell r="DE73">
            <v>0</v>
          </cell>
          <cell r="DF73">
            <v>7.9515831400813822E-2</v>
          </cell>
          <cell r="DG73">
            <v>0</v>
          </cell>
          <cell r="DH73">
            <v>5.2304405519843659E-2</v>
          </cell>
          <cell r="DI73">
            <v>0</v>
          </cell>
          <cell r="DJ73">
            <v>9.1456020512766689E-2</v>
          </cell>
          <cell r="DK73">
            <v>6.2720480303635071E-2</v>
          </cell>
          <cell r="DL73">
            <v>0</v>
          </cell>
          <cell r="DM73">
            <v>0.15330170613612618</v>
          </cell>
          <cell r="DN73">
            <v>7.3464179921827952E-2</v>
          </cell>
          <cell r="DO73">
            <v>0</v>
          </cell>
          <cell r="DP73">
            <v>4.0130059248851796E-2</v>
          </cell>
          <cell r="DQ73">
            <v>0.27800975814261336</v>
          </cell>
          <cell r="DR73">
            <v>0</v>
          </cell>
        </row>
        <row r="74">
          <cell r="E74">
            <v>0</v>
          </cell>
          <cell r="F74">
            <v>4.4945858317916986E-3</v>
          </cell>
          <cell r="G74">
            <v>0</v>
          </cell>
          <cell r="H74">
            <v>7.2298136854319506E-3</v>
          </cell>
          <cell r="I74">
            <v>0</v>
          </cell>
          <cell r="J74">
            <v>2.0984573642674746E-2</v>
          </cell>
          <cell r="K74">
            <v>0</v>
          </cell>
          <cell r="L74">
            <v>0</v>
          </cell>
          <cell r="M74">
            <v>3.9238152360886506E-4</v>
          </cell>
          <cell r="N74">
            <v>0</v>
          </cell>
          <cell r="O74">
            <v>0</v>
          </cell>
          <cell r="P74">
            <v>1.2843366407756459E-2</v>
          </cell>
          <cell r="Q74">
            <v>0</v>
          </cell>
          <cell r="R74">
            <v>0</v>
          </cell>
          <cell r="AE74">
            <v>0</v>
          </cell>
          <cell r="AF74">
            <v>6.2099053082674601E-3</v>
          </cell>
          <cell r="AG74">
            <v>0</v>
          </cell>
          <cell r="AH74">
            <v>9.086856265646575E-3</v>
          </cell>
          <cell r="AI74">
            <v>0</v>
          </cell>
          <cell r="AJ74">
            <v>2.5448319060184646E-2</v>
          </cell>
          <cell r="AK74">
            <v>0</v>
          </cell>
          <cell r="AL74">
            <v>0</v>
          </cell>
          <cell r="AM74">
            <v>4.8933407409647983E-4</v>
          </cell>
          <cell r="AN74">
            <v>0</v>
          </cell>
          <cell r="AO74">
            <v>0</v>
          </cell>
          <cell r="AP74">
            <v>4.6420622339715584E-2</v>
          </cell>
          <cell r="AQ74">
            <v>0</v>
          </cell>
          <cell r="AR74">
            <v>0</v>
          </cell>
          <cell r="BE74">
            <v>0</v>
          </cell>
          <cell r="BF74">
            <v>7.2115072699036964E-3</v>
          </cell>
          <cell r="BG74">
            <v>0</v>
          </cell>
          <cell r="BH74">
            <v>1.0695617676571675E-2</v>
          </cell>
          <cell r="BI74">
            <v>0</v>
          </cell>
          <cell r="BJ74">
            <v>3.0124075323573248E-2</v>
          </cell>
          <cell r="BK74">
            <v>0</v>
          </cell>
          <cell r="BL74">
            <v>0</v>
          </cell>
          <cell r="BM74">
            <v>5.7672054908794576E-4</v>
          </cell>
          <cell r="BN74">
            <v>0</v>
          </cell>
          <cell r="BO74">
            <v>0</v>
          </cell>
          <cell r="BP74">
            <v>6.1226039459231274E-2</v>
          </cell>
          <cell r="BQ74">
            <v>0</v>
          </cell>
          <cell r="BR74">
            <v>0</v>
          </cell>
          <cell r="CE74">
            <v>0</v>
          </cell>
          <cell r="CF74">
            <v>8.0297579988011219E-3</v>
          </cell>
          <cell r="CG74">
            <v>0</v>
          </cell>
          <cell r="CH74">
            <v>1.2010310126287631E-2</v>
          </cell>
          <cell r="CI74">
            <v>0</v>
          </cell>
          <cell r="CJ74">
            <v>3.3943889141622795E-2</v>
          </cell>
          <cell r="CK74">
            <v>0</v>
          </cell>
          <cell r="CL74">
            <v>0</v>
          </cell>
          <cell r="CM74">
            <v>6.481193728042604E-4</v>
          </cell>
          <cell r="CN74">
            <v>0</v>
          </cell>
          <cell r="CO74">
            <v>0</v>
          </cell>
          <cell r="CP74">
            <v>7.9552118160425983E-2</v>
          </cell>
          <cell r="CQ74">
            <v>0</v>
          </cell>
          <cell r="CR74">
            <v>0</v>
          </cell>
          <cell r="DE74">
            <v>0</v>
          </cell>
          <cell r="DF74">
            <v>8.6681925115055809E-3</v>
          </cell>
          <cell r="DG74">
            <v>0</v>
          </cell>
          <cell r="DH74">
            <v>1.3036283366919742E-2</v>
          </cell>
          <cell r="DI74">
            <v>0</v>
          </cell>
          <cell r="DJ74">
            <v>3.6924289608298244E-2</v>
          </cell>
          <cell r="DK74">
            <v>0</v>
          </cell>
          <cell r="DL74">
            <v>0</v>
          </cell>
          <cell r="DM74">
            <v>7.0383206458147346E-4</v>
          </cell>
          <cell r="DN74">
            <v>0</v>
          </cell>
          <cell r="DO74">
            <v>0</v>
          </cell>
          <cell r="DP74">
            <v>0.10019121295910687</v>
          </cell>
          <cell r="DQ74">
            <v>0</v>
          </cell>
          <cell r="DR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3.2531613907981162E-3</v>
          </cell>
          <cell r="I75">
            <v>0</v>
          </cell>
          <cell r="J75">
            <v>4.8395020124848389E-4</v>
          </cell>
          <cell r="K75">
            <v>0</v>
          </cell>
          <cell r="L75">
            <v>0</v>
          </cell>
          <cell r="M75">
            <v>6.8089677307933133E-6</v>
          </cell>
          <cell r="N75">
            <v>0</v>
          </cell>
          <cell r="O75">
            <v>0</v>
          </cell>
          <cell r="P75">
            <v>2.1109971140728361E-5</v>
          </cell>
          <cell r="Q75">
            <v>0</v>
          </cell>
          <cell r="R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3.9633838682498037E-3</v>
          </cell>
          <cell r="AI75">
            <v>0</v>
          </cell>
          <cell r="AJ75">
            <v>5.6896915774554656E-4</v>
          </cell>
          <cell r="AK75">
            <v>0</v>
          </cell>
          <cell r="AL75">
            <v>0</v>
          </cell>
          <cell r="AM75">
            <v>8.2320364369486123E-6</v>
          </cell>
          <cell r="AN75">
            <v>0</v>
          </cell>
          <cell r="AO75">
            <v>0</v>
          </cell>
          <cell r="AP75">
            <v>2.7046430660225582E-5</v>
          </cell>
          <cell r="AQ75">
            <v>0</v>
          </cell>
          <cell r="AR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4.6877734221356226E-3</v>
          </cell>
          <cell r="BI75">
            <v>0</v>
          </cell>
          <cell r="BJ75">
            <v>6.7677347154665739E-4</v>
          </cell>
          <cell r="BK75">
            <v>0</v>
          </cell>
          <cell r="BL75">
            <v>0</v>
          </cell>
          <cell r="BM75">
            <v>9.7491607106145662E-6</v>
          </cell>
          <cell r="BN75">
            <v>0</v>
          </cell>
          <cell r="BO75">
            <v>0</v>
          </cell>
          <cell r="BP75">
            <v>3.1763476956759495E-5</v>
          </cell>
          <cell r="BQ75">
            <v>0</v>
          </cell>
          <cell r="BR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5.2796309512225031E-3</v>
          </cell>
          <cell r="CI75">
            <v>0</v>
          </cell>
          <cell r="CJ75">
            <v>7.6484720257895061E-4</v>
          </cell>
          <cell r="CK75">
            <v>0</v>
          </cell>
          <cell r="CL75">
            <v>0</v>
          </cell>
          <cell r="CM75">
            <v>1.0988547428800479E-5</v>
          </cell>
          <cell r="CN75">
            <v>0</v>
          </cell>
          <cell r="CO75">
            <v>0</v>
          </cell>
          <cell r="CP75">
            <v>3.5614366716507917E-5</v>
          </cell>
          <cell r="CQ75">
            <v>0</v>
          </cell>
          <cell r="CR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5.7414621684056541E-3</v>
          </cell>
          <cell r="DI75">
            <v>0</v>
          </cell>
          <cell r="DJ75">
            <v>8.3356855344870443E-4</v>
          </cell>
          <cell r="DK75">
            <v>0</v>
          </cell>
          <cell r="DL75">
            <v>0</v>
          </cell>
          <cell r="DM75">
            <v>1.19555737749845E-5</v>
          </cell>
          <cell r="DN75">
            <v>0</v>
          </cell>
          <cell r="DO75">
            <v>0</v>
          </cell>
          <cell r="DP75">
            <v>3.8617859496805257E-5</v>
          </cell>
          <cell r="DQ75">
            <v>0</v>
          </cell>
          <cell r="DR75">
            <v>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J11" sqref="J11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1" t="s">
        <v>25</v>
      </c>
    </row>
    <row r="5" spans="2:8" ht="13.5" thickBot="1" x14ac:dyDescent="0.25">
      <c r="C5" t="s">
        <v>16</v>
      </c>
    </row>
    <row r="6" spans="2:8" x14ac:dyDescent="0.2">
      <c r="C6" s="14"/>
      <c r="D6" s="17" t="s">
        <v>32</v>
      </c>
      <c r="E6" s="22" t="s">
        <v>33</v>
      </c>
      <c r="F6" s="27" t="s">
        <v>34</v>
      </c>
      <c r="G6" s="32" t="s">
        <v>35</v>
      </c>
      <c r="H6" s="72" t="s">
        <v>93</v>
      </c>
    </row>
    <row r="7" spans="2:8" x14ac:dyDescent="0.2">
      <c r="B7" t="s">
        <v>20</v>
      </c>
      <c r="C7" s="15" t="s">
        <v>1</v>
      </c>
      <c r="D7" s="8" t="s">
        <v>89</v>
      </c>
      <c r="E7" s="8" t="s">
        <v>89</v>
      </c>
      <c r="F7" s="8" t="s">
        <v>89</v>
      </c>
      <c r="G7" s="8" t="s">
        <v>89</v>
      </c>
      <c r="H7" s="10" t="s">
        <v>89</v>
      </c>
    </row>
    <row r="8" spans="2:8" x14ac:dyDescent="0.2">
      <c r="B8" t="s">
        <v>28</v>
      </c>
      <c r="C8" s="15" t="s">
        <v>2</v>
      </c>
      <c r="D8" s="8" t="s">
        <v>89</v>
      </c>
      <c r="E8" s="8" t="s">
        <v>89</v>
      </c>
      <c r="F8" s="8" t="s">
        <v>89</v>
      </c>
      <c r="G8" s="8" t="s">
        <v>89</v>
      </c>
      <c r="H8" s="10" t="s">
        <v>89</v>
      </c>
    </row>
    <row r="9" spans="2:8" x14ac:dyDescent="0.2">
      <c r="B9" t="s">
        <v>29</v>
      </c>
      <c r="C9" s="15" t="s">
        <v>3</v>
      </c>
      <c r="D9" s="8" t="s">
        <v>89</v>
      </c>
      <c r="E9" s="8" t="s">
        <v>89</v>
      </c>
      <c r="F9" s="8" t="s">
        <v>89</v>
      </c>
      <c r="G9" s="8" t="s">
        <v>89</v>
      </c>
      <c r="H9" s="10" t="s">
        <v>89</v>
      </c>
    </row>
    <row r="10" spans="2:8" x14ac:dyDescent="0.2">
      <c r="B10" t="s">
        <v>30</v>
      </c>
      <c r="C10" s="15" t="s">
        <v>4</v>
      </c>
      <c r="D10" s="8" t="s">
        <v>89</v>
      </c>
      <c r="E10" s="8" t="s">
        <v>89</v>
      </c>
      <c r="F10" s="8" t="s">
        <v>89</v>
      </c>
      <c r="G10" s="8" t="s">
        <v>89</v>
      </c>
      <c r="H10" s="10" t="s">
        <v>89</v>
      </c>
    </row>
    <row r="11" spans="2:8" x14ac:dyDescent="0.2">
      <c r="B11" t="s">
        <v>31</v>
      </c>
      <c r="C11" s="15" t="s">
        <v>5</v>
      </c>
      <c r="D11" s="8" t="s">
        <v>89</v>
      </c>
      <c r="E11" s="8" t="s">
        <v>89</v>
      </c>
      <c r="F11" s="8" t="s">
        <v>89</v>
      </c>
      <c r="G11" s="8" t="s">
        <v>89</v>
      </c>
      <c r="H11" s="10" t="s">
        <v>89</v>
      </c>
    </row>
    <row r="12" spans="2:8" x14ac:dyDescent="0.2">
      <c r="C12" s="15" t="s">
        <v>6</v>
      </c>
      <c r="D12" s="8" t="s">
        <v>89</v>
      </c>
      <c r="E12" s="8" t="s">
        <v>89</v>
      </c>
      <c r="F12" s="8" t="s">
        <v>89</v>
      </c>
      <c r="G12" s="8" t="s">
        <v>89</v>
      </c>
      <c r="H12" s="10" t="s">
        <v>89</v>
      </c>
    </row>
    <row r="13" spans="2:8" x14ac:dyDescent="0.2">
      <c r="C13" s="15" t="s">
        <v>7</v>
      </c>
      <c r="D13" s="8" t="s">
        <v>89</v>
      </c>
      <c r="E13" s="8" t="s">
        <v>89</v>
      </c>
      <c r="F13" s="8" t="s">
        <v>89</v>
      </c>
      <c r="G13" s="8" t="s">
        <v>89</v>
      </c>
      <c r="H13" s="10" t="s">
        <v>89</v>
      </c>
    </row>
    <row r="14" spans="2:8" x14ac:dyDescent="0.2">
      <c r="C14" s="15" t="s">
        <v>8</v>
      </c>
      <c r="D14" s="8" t="s">
        <v>89</v>
      </c>
      <c r="E14" s="8" t="s">
        <v>89</v>
      </c>
      <c r="F14" s="8" t="s">
        <v>89</v>
      </c>
      <c r="G14" s="8" t="s">
        <v>89</v>
      </c>
      <c r="H14" s="10" t="s">
        <v>89</v>
      </c>
    </row>
    <row r="15" spans="2:8" x14ac:dyDescent="0.2">
      <c r="C15" s="15" t="s">
        <v>9</v>
      </c>
      <c r="D15" s="8" t="s">
        <v>89</v>
      </c>
      <c r="E15" s="8" t="s">
        <v>89</v>
      </c>
      <c r="F15" s="8" t="s">
        <v>89</v>
      </c>
      <c r="G15" s="8" t="s">
        <v>89</v>
      </c>
      <c r="H15" s="10" t="s">
        <v>89</v>
      </c>
    </row>
    <row r="16" spans="2:8" x14ac:dyDescent="0.2">
      <c r="C16" s="15" t="s">
        <v>10</v>
      </c>
      <c r="D16" s="8" t="s">
        <v>89</v>
      </c>
      <c r="E16" s="8" t="s">
        <v>89</v>
      </c>
      <c r="F16" s="8" t="s">
        <v>89</v>
      </c>
      <c r="G16" s="8" t="s">
        <v>89</v>
      </c>
      <c r="H16" s="10" t="s">
        <v>89</v>
      </c>
    </row>
    <row r="17" spans="2:90" x14ac:dyDescent="0.2">
      <c r="C17" s="15" t="s">
        <v>11</v>
      </c>
      <c r="D17" s="8" t="s">
        <v>89</v>
      </c>
      <c r="E17" s="8" t="s">
        <v>89</v>
      </c>
      <c r="F17" s="8" t="s">
        <v>89</v>
      </c>
      <c r="G17" s="8" t="s">
        <v>89</v>
      </c>
      <c r="H17" s="10" t="s">
        <v>89</v>
      </c>
    </row>
    <row r="18" spans="2:90" x14ac:dyDescent="0.2">
      <c r="C18" s="15" t="s">
        <v>14</v>
      </c>
      <c r="D18" s="8" t="s">
        <v>89</v>
      </c>
      <c r="E18" s="8" t="s">
        <v>89</v>
      </c>
      <c r="F18" s="8" t="s">
        <v>89</v>
      </c>
      <c r="G18" s="8" t="s">
        <v>89</v>
      </c>
      <c r="H18" s="10" t="s">
        <v>89</v>
      </c>
    </row>
    <row r="19" spans="2:90" x14ac:dyDescent="0.2">
      <c r="C19" s="15" t="s">
        <v>12</v>
      </c>
      <c r="D19" s="8" t="s">
        <v>89</v>
      </c>
      <c r="E19" s="8" t="s">
        <v>89</v>
      </c>
      <c r="F19" s="8" t="s">
        <v>89</v>
      </c>
      <c r="G19" s="8" t="s">
        <v>89</v>
      </c>
      <c r="H19" s="10" t="s">
        <v>89</v>
      </c>
    </row>
    <row r="20" spans="2:90" x14ac:dyDescent="0.2">
      <c r="C20" s="15" t="s">
        <v>15</v>
      </c>
      <c r="D20" s="8" t="s">
        <v>89</v>
      </c>
      <c r="E20" s="8" t="s">
        <v>89</v>
      </c>
      <c r="F20" s="8" t="s">
        <v>89</v>
      </c>
      <c r="G20" s="8" t="s">
        <v>89</v>
      </c>
      <c r="H20" s="10" t="s">
        <v>89</v>
      </c>
    </row>
    <row r="21" spans="2:90" ht="13.5" thickBot="1" x14ac:dyDescent="0.25">
      <c r="C21" s="16" t="s">
        <v>13</v>
      </c>
      <c r="D21" s="11">
        <f>'New Zealand'!R44</f>
        <v>3.6748823792917431</v>
      </c>
      <c r="E21" s="11">
        <f>'New Zealand'!AJ44</f>
        <v>4.082857297894936</v>
      </c>
      <c r="F21" s="11">
        <f>'New Zealand'!BB44</f>
        <v>4.5757411882280001</v>
      </c>
      <c r="G21" s="11">
        <f>'New Zealand'!BT44</f>
        <v>5.2279412927554443</v>
      </c>
      <c r="H21" s="12">
        <f>CL44</f>
        <v>5.6620956577360104</v>
      </c>
    </row>
    <row r="25" spans="2:90" x14ac:dyDescent="0.2">
      <c r="C25" s="1" t="s">
        <v>37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14"/>
      <c r="D29" s="17" t="s">
        <v>1</v>
      </c>
      <c r="E29" s="17" t="s">
        <v>2</v>
      </c>
      <c r="F29" s="17" t="s">
        <v>3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14</v>
      </c>
      <c r="P29" s="17" t="s">
        <v>12</v>
      </c>
      <c r="Q29" s="17" t="s">
        <v>15</v>
      </c>
      <c r="R29" s="18" t="s">
        <v>13</v>
      </c>
      <c r="T29" t="s">
        <v>21</v>
      </c>
      <c r="U29" s="19"/>
      <c r="V29" s="22" t="s">
        <v>1</v>
      </c>
      <c r="W29" s="22" t="s">
        <v>2</v>
      </c>
      <c r="X29" s="22" t="s">
        <v>3</v>
      </c>
      <c r="Y29" s="22" t="s">
        <v>4</v>
      </c>
      <c r="Z29" s="22" t="s">
        <v>5</v>
      </c>
      <c r="AA29" s="22" t="s">
        <v>6</v>
      </c>
      <c r="AB29" s="22" t="s">
        <v>7</v>
      </c>
      <c r="AC29" s="22" t="s">
        <v>8</v>
      </c>
      <c r="AD29" s="22" t="s">
        <v>9</v>
      </c>
      <c r="AE29" s="22" t="s">
        <v>10</v>
      </c>
      <c r="AF29" s="22" t="s">
        <v>11</v>
      </c>
      <c r="AG29" s="22" t="s">
        <v>14</v>
      </c>
      <c r="AH29" s="22" t="s">
        <v>12</v>
      </c>
      <c r="AI29" s="22" t="s">
        <v>15</v>
      </c>
      <c r="AJ29" s="23" t="s">
        <v>13</v>
      </c>
      <c r="AL29" t="s">
        <v>21</v>
      </c>
      <c r="AM29" s="24"/>
      <c r="AN29" s="27" t="s">
        <v>1</v>
      </c>
      <c r="AO29" s="27" t="s">
        <v>2</v>
      </c>
      <c r="AP29" s="27" t="s">
        <v>3</v>
      </c>
      <c r="AQ29" s="27" t="s">
        <v>4</v>
      </c>
      <c r="AR29" s="27" t="s">
        <v>5</v>
      </c>
      <c r="AS29" s="27" t="s">
        <v>6</v>
      </c>
      <c r="AT29" s="27" t="s">
        <v>7</v>
      </c>
      <c r="AU29" s="27" t="s">
        <v>8</v>
      </c>
      <c r="AV29" s="27" t="s">
        <v>9</v>
      </c>
      <c r="AW29" s="27" t="s">
        <v>10</v>
      </c>
      <c r="AX29" s="27" t="s">
        <v>11</v>
      </c>
      <c r="AY29" s="27" t="s">
        <v>14</v>
      </c>
      <c r="AZ29" s="27" t="s">
        <v>12</v>
      </c>
      <c r="BA29" s="27" t="s">
        <v>15</v>
      </c>
      <c r="BB29" s="28" t="s">
        <v>13</v>
      </c>
      <c r="BD29" t="s">
        <v>21</v>
      </c>
      <c r="BE29" s="29"/>
      <c r="BF29" s="32" t="s">
        <v>1</v>
      </c>
      <c r="BG29" s="32" t="s">
        <v>2</v>
      </c>
      <c r="BH29" s="32" t="s">
        <v>3</v>
      </c>
      <c r="BI29" s="32" t="s">
        <v>4</v>
      </c>
      <c r="BJ29" s="32" t="s">
        <v>5</v>
      </c>
      <c r="BK29" s="32" t="s">
        <v>6</v>
      </c>
      <c r="BL29" s="32" t="s">
        <v>7</v>
      </c>
      <c r="BM29" s="32" t="s">
        <v>8</v>
      </c>
      <c r="BN29" s="32" t="s">
        <v>9</v>
      </c>
      <c r="BO29" s="32" t="s">
        <v>10</v>
      </c>
      <c r="BP29" s="32" t="s">
        <v>11</v>
      </c>
      <c r="BQ29" s="32" t="s">
        <v>14</v>
      </c>
      <c r="BR29" s="32" t="s">
        <v>12</v>
      </c>
      <c r="BS29" s="32" t="s">
        <v>15</v>
      </c>
      <c r="BT29" s="33" t="s">
        <v>13</v>
      </c>
      <c r="BV29" t="s">
        <v>21</v>
      </c>
      <c r="BW29" s="67"/>
      <c r="BX29" s="70" t="s">
        <v>1</v>
      </c>
      <c r="BY29" s="70" t="s">
        <v>2</v>
      </c>
      <c r="BZ29" s="70" t="s">
        <v>3</v>
      </c>
      <c r="CA29" s="70" t="s">
        <v>4</v>
      </c>
      <c r="CB29" s="70" t="s">
        <v>5</v>
      </c>
      <c r="CC29" s="70" t="s">
        <v>6</v>
      </c>
      <c r="CD29" s="70" t="s">
        <v>7</v>
      </c>
      <c r="CE29" s="70" t="s">
        <v>8</v>
      </c>
      <c r="CF29" s="70" t="s">
        <v>9</v>
      </c>
      <c r="CG29" s="70" t="s">
        <v>10</v>
      </c>
      <c r="CH29" s="70" t="s">
        <v>11</v>
      </c>
      <c r="CI29" s="70" t="s">
        <v>14</v>
      </c>
      <c r="CJ29" s="70" t="s">
        <v>12</v>
      </c>
      <c r="CK29" s="70" t="s">
        <v>15</v>
      </c>
      <c r="CL29" s="71" t="s">
        <v>13</v>
      </c>
    </row>
    <row r="30" spans="2:90" x14ac:dyDescent="0.2">
      <c r="B30" t="s">
        <v>22</v>
      </c>
      <c r="C30" s="15" t="s">
        <v>1</v>
      </c>
      <c r="D30" s="8">
        <f>'New Zealand'!D30</f>
        <v>0</v>
      </c>
      <c r="E30" s="8">
        <f>'New Zealand'!E30</f>
        <v>9.2137384559993735E-2</v>
      </c>
      <c r="F30" s="8">
        <f>'New Zealand'!F30</f>
        <v>0</v>
      </c>
      <c r="G30" s="8">
        <f>'New Zealand'!G30</f>
        <v>0.20465683940079368</v>
      </c>
      <c r="H30" s="8">
        <f>'New Zealand'!H30</f>
        <v>0</v>
      </c>
      <c r="I30" s="8">
        <f>'New Zealand'!I30</f>
        <v>0.15366081040000001</v>
      </c>
      <c r="J30" s="8">
        <f>'New Zealand'!J30</f>
        <v>5.9033129679999997E-2</v>
      </c>
      <c r="K30" s="8">
        <f>'New Zealand'!K30</f>
        <v>0</v>
      </c>
      <c r="L30" s="8">
        <f>'New Zealand'!L30</f>
        <v>0.40061538000000002</v>
      </c>
      <c r="M30" s="8">
        <f>'New Zealand'!M30</f>
        <v>0.28346675330400001</v>
      </c>
      <c r="N30" s="8">
        <f>'New Zealand'!N30</f>
        <v>0</v>
      </c>
      <c r="O30" s="8">
        <f>'New Zealand'!O30</f>
        <v>0.68727761299599988</v>
      </c>
      <c r="P30" s="8">
        <f>'New Zealand'!P30</f>
        <v>0.32343134466000001</v>
      </c>
      <c r="Q30" s="8">
        <f>'New Zealand'!Q30</f>
        <v>0.34731750169600001</v>
      </c>
      <c r="R30" s="10">
        <f>SUM(D30:Q30)</f>
        <v>2.5515967566967874</v>
      </c>
      <c r="T30" t="s">
        <v>22</v>
      </c>
      <c r="U30" s="20" t="s">
        <v>1</v>
      </c>
      <c r="V30" s="8">
        <f>'New Zealand'!V30</f>
        <v>0</v>
      </c>
      <c r="W30" s="8">
        <f>'New Zealand'!W30</f>
        <v>0.13309586498148554</v>
      </c>
      <c r="X30" s="8">
        <f>'New Zealand'!X30</f>
        <v>0</v>
      </c>
      <c r="Y30" s="8">
        <f>'New Zealand'!Y30</f>
        <v>0.21987974444563527</v>
      </c>
      <c r="Z30" s="8">
        <f>'New Zealand'!Z30</f>
        <v>0</v>
      </c>
      <c r="AA30" s="8">
        <f>'New Zealand'!AA30</f>
        <v>0.14374201307484855</v>
      </c>
      <c r="AB30" s="8">
        <f>'New Zealand'!AB30</f>
        <v>5.9432829627867244E-2</v>
      </c>
      <c r="AC30" s="8">
        <f>'New Zealand'!AC30</f>
        <v>0</v>
      </c>
      <c r="AD30" s="8">
        <f>'New Zealand'!AD30</f>
        <v>0.43231607748197048</v>
      </c>
      <c r="AE30" s="8">
        <f>'New Zealand'!AE30</f>
        <v>0.28507357440526065</v>
      </c>
      <c r="AF30" s="8">
        <f>'New Zealand'!AF30</f>
        <v>0</v>
      </c>
      <c r="AG30" s="8">
        <f>'New Zealand'!AG30</f>
        <v>0.76388097473547745</v>
      </c>
      <c r="AH30" s="8">
        <f>'New Zealand'!AH30</f>
        <v>0.34008238008097763</v>
      </c>
      <c r="AI30" s="8">
        <f>'New Zealand'!AI30</f>
        <v>0.33760434360202496</v>
      </c>
      <c r="AJ30" s="10">
        <f>SUM(V30:AI30)</f>
        <v>2.7151078024355475</v>
      </c>
      <c r="AL30" t="s">
        <v>22</v>
      </c>
      <c r="AM30" s="25" t="s">
        <v>1</v>
      </c>
      <c r="AN30" s="8">
        <f>'New Zealand'!AN30</f>
        <v>0</v>
      </c>
      <c r="AO30" s="8">
        <f>'New Zealand'!AO30</f>
        <v>0.1750924427155249</v>
      </c>
      <c r="AP30" s="8">
        <f>'New Zealand'!AP30</f>
        <v>0</v>
      </c>
      <c r="AQ30" s="8">
        <f>'New Zealand'!AQ30</f>
        <v>0.24054711836768766</v>
      </c>
      <c r="AR30" s="8">
        <f>'New Zealand'!AR30</f>
        <v>0</v>
      </c>
      <c r="AS30" s="8">
        <f>'New Zealand'!AS30</f>
        <v>0.15413596470734925</v>
      </c>
      <c r="AT30" s="8">
        <f>'New Zealand'!AT30</f>
        <v>6.245300923592819E-2</v>
      </c>
      <c r="AU30" s="8">
        <f>'New Zealand'!AU30</f>
        <v>0</v>
      </c>
      <c r="AV30" s="8">
        <f>'New Zealand'!AV30</f>
        <v>0.47584467963571575</v>
      </c>
      <c r="AW30" s="8">
        <f>'New Zealand'!AW30</f>
        <v>0.29956006952263459</v>
      </c>
      <c r="AX30" s="8">
        <f>'New Zealand'!AX30</f>
        <v>0</v>
      </c>
      <c r="AY30" s="8">
        <f>'New Zealand'!AY30</f>
        <v>0.80269887651345495</v>
      </c>
      <c r="AZ30" s="8">
        <f>'New Zealand'!AZ30</f>
        <v>0.35736424055796567</v>
      </c>
      <c r="BA30" s="8">
        <f>'New Zealand'!BA30</f>
        <v>0.35476027847041219</v>
      </c>
      <c r="BB30" s="10">
        <f>SUM(AN30:BA30)</f>
        <v>2.9224566797266731</v>
      </c>
      <c r="BD30" t="s">
        <v>22</v>
      </c>
      <c r="BE30" s="30" t="s">
        <v>1</v>
      </c>
      <c r="BF30" s="8">
        <f>'New Zealand'!BF30</f>
        <v>0</v>
      </c>
      <c r="BG30" s="8">
        <f>'New Zealand'!BG30</f>
        <v>0.23425791433635579</v>
      </c>
      <c r="BH30" s="8">
        <f>'New Zealand'!BH30</f>
        <v>0</v>
      </c>
      <c r="BI30" s="8">
        <f>'New Zealand'!BI30</f>
        <v>0.27514052783293025</v>
      </c>
      <c r="BJ30" s="8">
        <f>'New Zealand'!BJ30</f>
        <v>0</v>
      </c>
      <c r="BK30" s="8">
        <f>'New Zealand'!BK30</f>
        <v>0.17228706990327755</v>
      </c>
      <c r="BL30" s="8">
        <f>'New Zealand'!BL30</f>
        <v>6.8401203854769055E-2</v>
      </c>
      <c r="BM30" s="8">
        <f>'New Zealand'!BM30</f>
        <v>0</v>
      </c>
      <c r="BN30" s="8">
        <f>'New Zealand'!BN30</f>
        <v>0.54447972766490127</v>
      </c>
      <c r="BO30" s="8">
        <f>'New Zealand'!BO30</f>
        <v>0.32809098605257925</v>
      </c>
      <c r="BP30" s="8">
        <f>'New Zealand'!BP30</f>
        <v>0</v>
      </c>
      <c r="BQ30" s="8">
        <f>'New Zealand'!BQ30</f>
        <v>0.87915010274324212</v>
      </c>
      <c r="BR30" s="8">
        <f>'New Zealand'!BR30</f>
        <v>0.39140058370074227</v>
      </c>
      <c r="BS30" s="8">
        <f>'New Zealand'!BS30</f>
        <v>0.38854861317506295</v>
      </c>
      <c r="BT30" s="10">
        <f>SUM(BF30:BS30)</f>
        <v>3.2817567292638605</v>
      </c>
      <c r="BV30" t="s">
        <v>22</v>
      </c>
      <c r="BW30" s="68" t="s">
        <v>1</v>
      </c>
      <c r="BX30" s="8">
        <f>'New Zealand'!BX30</f>
        <v>0</v>
      </c>
      <c r="BY30" s="8">
        <f>'New Zealand'!BY30</f>
        <v>0.31526933888419217</v>
      </c>
      <c r="BZ30" s="8">
        <f>'New Zealand'!BZ30</f>
        <v>0</v>
      </c>
      <c r="CA30" s="8">
        <f>'New Zealand'!CA30</f>
        <v>0.29878148466219351</v>
      </c>
      <c r="CB30" s="8">
        <f>'New Zealand'!CB30</f>
        <v>0</v>
      </c>
      <c r="CC30" s="8">
        <f>'New Zealand'!CC30</f>
        <v>0.17792900735765899</v>
      </c>
      <c r="CD30" s="8">
        <f>'New Zealand'!CD30</f>
        <v>6.8401203854769069E-2</v>
      </c>
      <c r="CE30" s="8">
        <f>'New Zealand'!CE30</f>
        <v>0</v>
      </c>
      <c r="CF30" s="8">
        <f>'New Zealand'!CF30</f>
        <v>0.5761055096187615</v>
      </c>
      <c r="CG30" s="8">
        <f>'New Zealand'!CG30</f>
        <v>0.32809098605257925</v>
      </c>
      <c r="CH30" s="8">
        <f>'New Zealand'!CH30</f>
        <v>0</v>
      </c>
      <c r="CI30" s="8">
        <f>'New Zealand'!CI30</f>
        <v>0.87915010274324235</v>
      </c>
      <c r="CJ30" s="8">
        <f>'New Zealand'!CJ30</f>
        <v>0.39140058370074227</v>
      </c>
      <c r="CK30" s="8">
        <f>'New Zealand'!CK30</f>
        <v>0.38854861317506301</v>
      </c>
      <c r="CL30" s="10">
        <f>SUM(BX30:CK30)</f>
        <v>3.4236768300492022</v>
      </c>
    </row>
    <row r="31" spans="2:90" x14ac:dyDescent="0.2">
      <c r="C31" s="15" t="s">
        <v>2</v>
      </c>
      <c r="D31" s="8">
        <f>'New Zealand'!D31</f>
        <v>0</v>
      </c>
      <c r="E31" s="8">
        <f>'New Zealand'!E31</f>
        <v>0</v>
      </c>
      <c r="F31" s="8">
        <f>'New Zealand'!F31</f>
        <v>0</v>
      </c>
      <c r="G31" s="8">
        <f>'New Zealand'!G31</f>
        <v>1.4654717954915031E-3</v>
      </c>
      <c r="H31" s="8">
        <f>'New Zealand'!H31</f>
        <v>0</v>
      </c>
      <c r="I31" s="8">
        <f>'New Zealand'!I31</f>
        <v>1.3816768935239081E-4</v>
      </c>
      <c r="J31" s="8">
        <f>'New Zealand'!J31</f>
        <v>7.7958625725578571E-5</v>
      </c>
      <c r="K31" s="8">
        <f>'New Zealand'!K31</f>
        <v>0</v>
      </c>
      <c r="L31" s="8">
        <f>'New Zealand'!L31</f>
        <v>4.8484323084189516E-3</v>
      </c>
      <c r="M31" s="8">
        <f>'New Zealand'!M31</f>
        <v>3.4855184512934442E-2</v>
      </c>
      <c r="N31" s="8">
        <f>'New Zealand'!N31</f>
        <v>0</v>
      </c>
      <c r="O31" s="8">
        <f>'New Zealand'!O31</f>
        <v>0.31602410800074476</v>
      </c>
      <c r="P31" s="8">
        <f>'New Zealand'!P31</f>
        <v>5.9388157514978036E-2</v>
      </c>
      <c r="Q31" s="8">
        <f>'New Zealand'!Q31</f>
        <v>0</v>
      </c>
      <c r="R31" s="10">
        <f t="shared" ref="R31:R43" si="0">SUM(D31:Q31)</f>
        <v>0.4167974804476457</v>
      </c>
      <c r="U31" s="20" t="s">
        <v>2</v>
      </c>
      <c r="V31" s="8">
        <f>'New Zealand'!V31</f>
        <v>0</v>
      </c>
      <c r="W31" s="8">
        <f>'New Zealand'!W31</f>
        <v>0</v>
      </c>
      <c r="X31" s="8">
        <f>'New Zealand'!X31</f>
        <v>0</v>
      </c>
      <c r="Y31" s="8">
        <f>'New Zealand'!Y31</f>
        <v>1.9522119049359664E-3</v>
      </c>
      <c r="Z31" s="8">
        <f>'New Zealand'!Z31</f>
        <v>0</v>
      </c>
      <c r="AA31" s="8">
        <f>'New Zealand'!AA31</f>
        <v>1.7562319711352157E-4</v>
      </c>
      <c r="AB31" s="8">
        <f>'New Zealand'!AB31</f>
        <v>9.8144352159202584E-5</v>
      </c>
      <c r="AC31" s="8">
        <f>'New Zealand'!AC31</f>
        <v>0</v>
      </c>
      <c r="AD31" s="8">
        <f>'New Zealand'!AD31</f>
        <v>6.3374519351329806E-3</v>
      </c>
      <c r="AE31" s="8">
        <f>'New Zealand'!AE31</f>
        <v>4.6390463468534232E-2</v>
      </c>
      <c r="AF31" s="8">
        <f>'New Zealand'!AF31</f>
        <v>0</v>
      </c>
      <c r="AG31" s="8">
        <f>'New Zealand'!AG31</f>
        <v>0.57166925135430013</v>
      </c>
      <c r="AH31" s="8">
        <f>'New Zealand'!AH31</f>
        <v>0.17829691465095598</v>
      </c>
      <c r="AI31" s="8">
        <f>'New Zealand'!AI31</f>
        <v>0</v>
      </c>
      <c r="AJ31" s="10">
        <f t="shared" ref="AJ31:AJ43" si="1">SUM(V31:AI31)</f>
        <v>0.80492006086313206</v>
      </c>
      <c r="AM31" s="25" t="s">
        <v>2</v>
      </c>
      <c r="AN31" s="8">
        <f>'New Zealand'!AN31</f>
        <v>0</v>
      </c>
      <c r="AO31" s="8">
        <f>'New Zealand'!AO31</f>
        <v>0</v>
      </c>
      <c r="AP31" s="8">
        <f>'New Zealand'!AP31</f>
        <v>0</v>
      </c>
      <c r="AQ31" s="8">
        <f>'New Zealand'!AQ31</f>
        <v>2.279095416824431E-3</v>
      </c>
      <c r="AR31" s="8">
        <f>'New Zealand'!AR31</f>
        <v>0</v>
      </c>
      <c r="AS31" s="8">
        <f>'New Zealand'!AS31</f>
        <v>2.0654030239591111E-4</v>
      </c>
      <c r="AT31" s="8">
        <f>'New Zealand'!AT31</f>
        <v>1.1558973656636031E-4</v>
      </c>
      <c r="AU31" s="8">
        <f>'New Zealand'!AU31</f>
        <v>0</v>
      </c>
      <c r="AV31" s="8">
        <f>'New Zealand'!AV31</f>
        <v>7.420667152065432E-3</v>
      </c>
      <c r="AW31" s="8">
        <f>'New Zealand'!AW31</f>
        <v>5.4195249175806606E-2</v>
      </c>
      <c r="AX31" s="8">
        <f>'New Zealand'!AX31</f>
        <v>0</v>
      </c>
      <c r="AY31" s="8">
        <f>'New Zealand'!AY31</f>
        <v>0.68498841886014072</v>
      </c>
      <c r="AZ31" s="8">
        <f>'New Zealand'!AZ31</f>
        <v>0.22087478607620287</v>
      </c>
      <c r="BA31" s="8">
        <f>'New Zealand'!BA31</f>
        <v>0</v>
      </c>
      <c r="BB31" s="10">
        <f t="shared" ref="BB31:BB43" si="2">SUM(AN31:BA31)</f>
        <v>0.97008034672000232</v>
      </c>
      <c r="BE31" s="30" t="s">
        <v>2</v>
      </c>
      <c r="BF31" s="8">
        <f>'New Zealand'!BF31</f>
        <v>0</v>
      </c>
      <c r="BG31" s="8">
        <f>'New Zealand'!BG31</f>
        <v>0</v>
      </c>
      <c r="BH31" s="8">
        <f>'New Zealand'!BH31</f>
        <v>0</v>
      </c>
      <c r="BI31" s="8">
        <f>'New Zealand'!BI31</f>
        <v>2.5460810996109019E-3</v>
      </c>
      <c r="BJ31" s="8">
        <f>'New Zealand'!BJ31</f>
        <v>0</v>
      </c>
      <c r="BK31" s="8">
        <f>'New Zealand'!BK31</f>
        <v>2.3177300033022918E-4</v>
      </c>
      <c r="BL31" s="8">
        <f>'New Zealand'!BL31</f>
        <v>1.2982746824688075E-4</v>
      </c>
      <c r="BM31" s="8">
        <f>'New Zealand'!BM31</f>
        <v>0</v>
      </c>
      <c r="BN31" s="8">
        <f>'New Zealand'!BN31</f>
        <v>8.3050583464100419E-3</v>
      </c>
      <c r="BO31" s="8">
        <f>'New Zealand'!BO31</f>
        <v>6.0563943091668654E-2</v>
      </c>
      <c r="BP31" s="8">
        <f>'New Zealand'!BP31</f>
        <v>0</v>
      </c>
      <c r="BQ31" s="8">
        <f>'New Zealand'!BQ31</f>
        <v>0.79887537745215442</v>
      </c>
      <c r="BR31" s="8">
        <f>'New Zealand'!BR31</f>
        <v>0.27121568006971974</v>
      </c>
      <c r="BS31" s="8">
        <f>'New Zealand'!BS31</f>
        <v>0</v>
      </c>
      <c r="BT31" s="10">
        <f t="shared" ref="BT31:BT43" si="3">SUM(BF31:BS31)</f>
        <v>1.141867740528141</v>
      </c>
      <c r="BW31" s="68" t="s">
        <v>2</v>
      </c>
      <c r="BX31" s="8">
        <f>'New Zealand'!BX31</f>
        <v>0</v>
      </c>
      <c r="BY31" s="8">
        <f>'New Zealand'!BY31</f>
        <v>0</v>
      </c>
      <c r="BZ31" s="8">
        <f>'New Zealand'!BZ31</f>
        <v>0</v>
      </c>
      <c r="CA31" s="8">
        <f>'New Zealand'!CA31</f>
        <v>2.7543687268185841E-3</v>
      </c>
      <c r="CB31" s="8">
        <f>'New Zealand'!CB31</f>
        <v>0</v>
      </c>
      <c r="CC31" s="8">
        <f>'New Zealand'!CC31</f>
        <v>2.5144977674447001E-4</v>
      </c>
      <c r="CD31" s="8">
        <f>'New Zealand'!CD31</f>
        <v>1.4093015896338086E-4</v>
      </c>
      <c r="CE31" s="8">
        <f>'New Zealand'!CE31</f>
        <v>0</v>
      </c>
      <c r="CF31" s="8">
        <f>'New Zealand'!CF31</f>
        <v>8.9948638970448243E-3</v>
      </c>
      <c r="CG31" s="8">
        <f>'New Zealand'!CG31</f>
        <v>6.5529852883477235E-2</v>
      </c>
      <c r="CH31" s="8">
        <f>'New Zealand'!CH31</f>
        <v>0</v>
      </c>
      <c r="CI31" s="8">
        <f>'New Zealand'!CI31</f>
        <v>0.9026012605636915</v>
      </c>
      <c r="CJ31" s="8">
        <f>'New Zealand'!CJ31</f>
        <v>0.32681135224017699</v>
      </c>
      <c r="CK31" s="8">
        <f>'New Zealand'!CK31</f>
        <v>0</v>
      </c>
      <c r="CL31" s="10">
        <f t="shared" ref="CL31:CL43" si="4">SUM(BX31:CK31)</f>
        <v>1.3070840782469171</v>
      </c>
    </row>
    <row r="32" spans="2:90" x14ac:dyDescent="0.2">
      <c r="C32" s="15" t="s">
        <v>3</v>
      </c>
      <c r="D32" s="8">
        <f>'New Zealand'!D32</f>
        <v>0</v>
      </c>
      <c r="E32" s="8">
        <f>'New Zealand'!E32</f>
        <v>0</v>
      </c>
      <c r="F32" s="8">
        <f>'New Zealand'!F32</f>
        <v>0</v>
      </c>
      <c r="G32" s="8">
        <f>'New Zealand'!G32</f>
        <v>0</v>
      </c>
      <c r="H32" s="8">
        <f>'New Zealand'!H32</f>
        <v>0</v>
      </c>
      <c r="I32" s="8">
        <f>'New Zealand'!I32</f>
        <v>0</v>
      </c>
      <c r="J32" s="8">
        <f>'New Zealand'!J32</f>
        <v>0</v>
      </c>
      <c r="K32" s="8">
        <f>'New Zealand'!K32</f>
        <v>0</v>
      </c>
      <c r="L32" s="8">
        <f>'New Zealand'!L32</f>
        <v>0</v>
      </c>
      <c r="M32" s="8">
        <f>'New Zealand'!M32</f>
        <v>0</v>
      </c>
      <c r="N32" s="8">
        <f>'New Zealand'!N32</f>
        <v>0</v>
      </c>
      <c r="O32" s="8">
        <f>'New Zealand'!O32</f>
        <v>0</v>
      </c>
      <c r="P32" s="8">
        <f>'New Zealand'!P32</f>
        <v>0</v>
      </c>
      <c r="Q32" s="8">
        <f>'New Zealand'!Q32</f>
        <v>0</v>
      </c>
      <c r="R32" s="10">
        <f t="shared" si="0"/>
        <v>0</v>
      </c>
      <c r="U32" s="20" t="s">
        <v>3</v>
      </c>
      <c r="V32" s="8">
        <f>'New Zealand'!V32</f>
        <v>0</v>
      </c>
      <c r="W32" s="8">
        <f>'New Zealand'!W32</f>
        <v>0</v>
      </c>
      <c r="X32" s="8">
        <f>'New Zealand'!X32</f>
        <v>0</v>
      </c>
      <c r="Y32" s="8">
        <f>'New Zealand'!Y32</f>
        <v>0</v>
      </c>
      <c r="Z32" s="8">
        <f>'New Zealand'!Z32</f>
        <v>0</v>
      </c>
      <c r="AA32" s="8">
        <f>'New Zealand'!AA32</f>
        <v>0</v>
      </c>
      <c r="AB32" s="8">
        <f>'New Zealand'!AB32</f>
        <v>0</v>
      </c>
      <c r="AC32" s="8">
        <f>'New Zealand'!AC32</f>
        <v>0</v>
      </c>
      <c r="AD32" s="8">
        <f>'New Zealand'!AD32</f>
        <v>0</v>
      </c>
      <c r="AE32" s="8">
        <f>'New Zealand'!AE32</f>
        <v>0</v>
      </c>
      <c r="AF32" s="8">
        <f>'New Zealand'!AF32</f>
        <v>0</v>
      </c>
      <c r="AG32" s="8">
        <f>'New Zealand'!AG32</f>
        <v>0</v>
      </c>
      <c r="AH32" s="8">
        <f>'New Zealand'!AH32</f>
        <v>0</v>
      </c>
      <c r="AI32" s="8">
        <f>'New Zealand'!AI32</f>
        <v>0</v>
      </c>
      <c r="AJ32" s="10">
        <f t="shared" si="1"/>
        <v>0</v>
      </c>
      <c r="AM32" s="25" t="s">
        <v>3</v>
      </c>
      <c r="AN32" s="8">
        <f>'New Zealand'!AN32</f>
        <v>0</v>
      </c>
      <c r="AO32" s="8">
        <f>'New Zealand'!AO32</f>
        <v>0</v>
      </c>
      <c r="AP32" s="8">
        <f>'New Zealand'!AP32</f>
        <v>0</v>
      </c>
      <c r="AQ32" s="8">
        <f>'New Zealand'!AQ32</f>
        <v>0</v>
      </c>
      <c r="AR32" s="8">
        <f>'New Zealand'!AR32</f>
        <v>0</v>
      </c>
      <c r="AS32" s="8">
        <f>'New Zealand'!AS32</f>
        <v>0</v>
      </c>
      <c r="AT32" s="8">
        <f>'New Zealand'!AT32</f>
        <v>0</v>
      </c>
      <c r="AU32" s="8">
        <f>'New Zealand'!AU32</f>
        <v>0</v>
      </c>
      <c r="AV32" s="8">
        <f>'New Zealand'!AV32</f>
        <v>0</v>
      </c>
      <c r="AW32" s="8">
        <f>'New Zealand'!AW32</f>
        <v>0</v>
      </c>
      <c r="AX32" s="8">
        <f>'New Zealand'!AX32</f>
        <v>0</v>
      </c>
      <c r="AY32" s="8">
        <f>'New Zealand'!AY32</f>
        <v>0</v>
      </c>
      <c r="AZ32" s="8">
        <f>'New Zealand'!AZ32</f>
        <v>0</v>
      </c>
      <c r="BA32" s="8">
        <f>'New Zealand'!BA32</f>
        <v>0</v>
      </c>
      <c r="BB32" s="10">
        <f t="shared" si="2"/>
        <v>0</v>
      </c>
      <c r="BE32" s="30" t="s">
        <v>3</v>
      </c>
      <c r="BF32" s="8">
        <f>'New Zealand'!BF32</f>
        <v>0</v>
      </c>
      <c r="BG32" s="8">
        <f>'New Zealand'!BG32</f>
        <v>0</v>
      </c>
      <c r="BH32" s="8">
        <f>'New Zealand'!BH32</f>
        <v>0</v>
      </c>
      <c r="BI32" s="8">
        <f>'New Zealand'!BI32</f>
        <v>0</v>
      </c>
      <c r="BJ32" s="8">
        <f>'New Zealand'!BJ32</f>
        <v>0</v>
      </c>
      <c r="BK32" s="8">
        <f>'New Zealand'!BK32</f>
        <v>0</v>
      </c>
      <c r="BL32" s="8">
        <f>'New Zealand'!BL32</f>
        <v>0</v>
      </c>
      <c r="BM32" s="8">
        <f>'New Zealand'!BM32</f>
        <v>0</v>
      </c>
      <c r="BN32" s="8">
        <f>'New Zealand'!BN32</f>
        <v>0</v>
      </c>
      <c r="BO32" s="8">
        <f>'New Zealand'!BO32</f>
        <v>0</v>
      </c>
      <c r="BP32" s="8">
        <f>'New Zealand'!BP32</f>
        <v>0</v>
      </c>
      <c r="BQ32" s="8">
        <f>'New Zealand'!BQ32</f>
        <v>0</v>
      </c>
      <c r="BR32" s="8">
        <f>'New Zealand'!BR32</f>
        <v>0</v>
      </c>
      <c r="BS32" s="8">
        <f>'New Zealand'!BS32</f>
        <v>0</v>
      </c>
      <c r="BT32" s="10">
        <f t="shared" si="3"/>
        <v>0</v>
      </c>
      <c r="BW32" s="68" t="s">
        <v>3</v>
      </c>
      <c r="BX32" s="8">
        <f>'New Zealand'!BX32</f>
        <v>0</v>
      </c>
      <c r="BY32" s="8">
        <f>'New Zealand'!BY32</f>
        <v>0</v>
      </c>
      <c r="BZ32" s="8">
        <f>'New Zealand'!BZ32</f>
        <v>0</v>
      </c>
      <c r="CA32" s="8">
        <f>'New Zealand'!CA32</f>
        <v>0</v>
      </c>
      <c r="CB32" s="8">
        <f>'New Zealand'!CB32</f>
        <v>0</v>
      </c>
      <c r="CC32" s="8">
        <f>'New Zealand'!CC32</f>
        <v>0</v>
      </c>
      <c r="CD32" s="8">
        <f>'New Zealand'!CD32</f>
        <v>0</v>
      </c>
      <c r="CE32" s="8">
        <f>'New Zealand'!CE32</f>
        <v>0</v>
      </c>
      <c r="CF32" s="8">
        <f>'New Zealand'!CF32</f>
        <v>0</v>
      </c>
      <c r="CG32" s="8">
        <f>'New Zealand'!CG32</f>
        <v>0</v>
      </c>
      <c r="CH32" s="8">
        <f>'New Zealand'!CH32</f>
        <v>0</v>
      </c>
      <c r="CI32" s="8">
        <f>'New Zealand'!CI32</f>
        <v>0</v>
      </c>
      <c r="CJ32" s="8">
        <f>'New Zealand'!CJ32</f>
        <v>0</v>
      </c>
      <c r="CK32" s="8">
        <f>'New Zealand'!CK32</f>
        <v>0</v>
      </c>
      <c r="CL32" s="10">
        <f t="shared" si="4"/>
        <v>0</v>
      </c>
    </row>
    <row r="33" spans="3:90" x14ac:dyDescent="0.2">
      <c r="C33" s="15" t="s">
        <v>4</v>
      </c>
      <c r="D33" s="8">
        <f>'New Zealand'!D33</f>
        <v>0</v>
      </c>
      <c r="E33" s="8">
        <f>'New Zealand'!E33</f>
        <v>5.2962571293886825E-4</v>
      </c>
      <c r="F33" s="8">
        <f>'New Zealand'!F33</f>
        <v>0</v>
      </c>
      <c r="G33" s="8">
        <f>'New Zealand'!G33</f>
        <v>0</v>
      </c>
      <c r="H33" s="8">
        <f>'New Zealand'!H33</f>
        <v>0</v>
      </c>
      <c r="I33" s="8">
        <f>'New Zealand'!I33</f>
        <v>2.9188404572954615E-5</v>
      </c>
      <c r="J33" s="8">
        <f>'New Zealand'!J33</f>
        <v>0</v>
      </c>
      <c r="K33" s="8">
        <f>'New Zealand'!K33</f>
        <v>0</v>
      </c>
      <c r="L33" s="8">
        <f>'New Zealand'!L33</f>
        <v>2.1739207124282932E-3</v>
      </c>
      <c r="M33" s="8">
        <f>'New Zealand'!M33</f>
        <v>7.3538489311116952E-3</v>
      </c>
      <c r="N33" s="8">
        <f>'New Zealand'!N33</f>
        <v>0</v>
      </c>
      <c r="O33" s="8">
        <f>'New Zealand'!O33</f>
        <v>0.10406684923031448</v>
      </c>
      <c r="P33" s="8">
        <f>'New Zealand'!P33</f>
        <v>3.8188612015084937E-2</v>
      </c>
      <c r="Q33" s="8">
        <f>'New Zealand'!Q33</f>
        <v>0</v>
      </c>
      <c r="R33" s="10">
        <f t="shared" si="0"/>
        <v>0.15234204500645124</v>
      </c>
      <c r="U33" s="20" t="s">
        <v>4</v>
      </c>
      <c r="V33" s="8">
        <f>'New Zealand'!V33</f>
        <v>0</v>
      </c>
      <c r="W33" s="8">
        <f>'New Zealand'!W33</f>
        <v>6.5049774231272441E-4</v>
      </c>
      <c r="X33" s="8">
        <f>'New Zealand'!X33</f>
        <v>0</v>
      </c>
      <c r="Y33" s="8">
        <f>'New Zealand'!Y33</f>
        <v>0</v>
      </c>
      <c r="Z33" s="8">
        <f>'New Zealand'!Z33</f>
        <v>0</v>
      </c>
      <c r="AA33" s="8">
        <f>'New Zealand'!AA33</f>
        <v>3.5498706436502399E-5</v>
      </c>
      <c r="AB33" s="8">
        <f>'New Zealand'!AB33</f>
        <v>0</v>
      </c>
      <c r="AC33" s="8">
        <f>'New Zealand'!AC33</f>
        <v>0</v>
      </c>
      <c r="AD33" s="8">
        <f>'New Zealand'!AD33</f>
        <v>2.7188411139293617E-3</v>
      </c>
      <c r="AE33" s="8">
        <f>'New Zealand'!AE33</f>
        <v>9.3648929118836863E-3</v>
      </c>
      <c r="AF33" s="8">
        <f>'New Zealand'!AF33</f>
        <v>0</v>
      </c>
      <c r="AG33" s="8">
        <f>'New Zealand'!AG33</f>
        <v>0.13792685878886879</v>
      </c>
      <c r="AH33" s="8">
        <f>'New Zealand'!AH33</f>
        <v>4.8061603899722506E-2</v>
      </c>
      <c r="AI33" s="8">
        <f>'New Zealand'!AI33</f>
        <v>0</v>
      </c>
      <c r="AJ33" s="10">
        <f t="shared" si="1"/>
        <v>0.19875819316315357</v>
      </c>
      <c r="AM33" s="25" t="s">
        <v>4</v>
      </c>
      <c r="AN33" s="8">
        <f>'New Zealand'!AN33</f>
        <v>0</v>
      </c>
      <c r="AO33" s="8">
        <f>'New Zealand'!AO33</f>
        <v>7.689112879503767E-4</v>
      </c>
      <c r="AP33" s="8">
        <f>'New Zealand'!AP33</f>
        <v>0</v>
      </c>
      <c r="AQ33" s="8">
        <f>'New Zealand'!AQ33</f>
        <v>0</v>
      </c>
      <c r="AR33" s="8">
        <f>'New Zealand'!AR33</f>
        <v>0</v>
      </c>
      <c r="AS33" s="8">
        <f>'New Zealand'!AS33</f>
        <v>4.2011079562030522E-5</v>
      </c>
      <c r="AT33" s="8">
        <f>'New Zealand'!AT33</f>
        <v>0</v>
      </c>
      <c r="AU33" s="8">
        <f>'New Zealand'!AU33</f>
        <v>0</v>
      </c>
      <c r="AV33" s="8">
        <f>'New Zealand'!AV33</f>
        <v>3.2036162405207273E-3</v>
      </c>
      <c r="AW33" s="8">
        <f>'New Zealand'!AW33</f>
        <v>1.1009401392661872E-2</v>
      </c>
      <c r="AX33" s="8">
        <f>'New Zealand'!AX33</f>
        <v>0</v>
      </c>
      <c r="AY33" s="8">
        <f>'New Zealand'!AY33</f>
        <v>0.16116236610768475</v>
      </c>
      <c r="AZ33" s="8">
        <f>'New Zealand'!AZ33</f>
        <v>5.6582077102821315E-2</v>
      </c>
      <c r="BA33" s="8">
        <f>'New Zealand'!BA33</f>
        <v>0</v>
      </c>
      <c r="BB33" s="10">
        <f t="shared" si="2"/>
        <v>0.23276838321120108</v>
      </c>
      <c r="BE33" s="30" t="s">
        <v>4</v>
      </c>
      <c r="BF33" s="8">
        <f>'New Zealand'!BF33</f>
        <v>0</v>
      </c>
      <c r="BG33" s="8">
        <f>'New Zealand'!BG33</f>
        <v>8.6557380925105279E-4</v>
      </c>
      <c r="BH33" s="8">
        <f>'New Zealand'!BH33</f>
        <v>0</v>
      </c>
      <c r="BI33" s="8">
        <f>'New Zealand'!BI33</f>
        <v>0</v>
      </c>
      <c r="BJ33" s="8">
        <f>'New Zealand'!BJ33</f>
        <v>0</v>
      </c>
      <c r="BK33" s="8">
        <f>'New Zealand'!BK33</f>
        <v>4.7329747172914136E-5</v>
      </c>
      <c r="BL33" s="8">
        <f>'New Zealand'!BL33</f>
        <v>0</v>
      </c>
      <c r="BM33" s="8">
        <f>'New Zealand'!BM33</f>
        <v>0</v>
      </c>
      <c r="BN33" s="8">
        <f>'New Zealand'!BN33</f>
        <v>3.5995858084659203E-3</v>
      </c>
      <c r="BO33" s="8">
        <f>'New Zealand'!BO33</f>
        <v>1.2351762709000012E-2</v>
      </c>
      <c r="BP33" s="8">
        <f>'New Zealand'!BP33</f>
        <v>0</v>
      </c>
      <c r="BQ33" s="8">
        <f>'New Zealand'!BQ33</f>
        <v>0.18013570850521746</v>
      </c>
      <c r="BR33" s="8">
        <f>'New Zealand'!BR33</f>
        <v>6.3540876857153566E-2</v>
      </c>
      <c r="BS33" s="8">
        <f>'New Zealand'!BS33</f>
        <v>0</v>
      </c>
      <c r="BT33" s="10">
        <f t="shared" si="3"/>
        <v>0.26054083743626089</v>
      </c>
      <c r="BW33" s="68" t="s">
        <v>4</v>
      </c>
      <c r="BX33" s="8">
        <f>'New Zealand'!BX33</f>
        <v>0</v>
      </c>
      <c r="BY33" s="8">
        <f>'New Zealand'!BY33</f>
        <v>9.4096120165268861E-4</v>
      </c>
      <c r="BZ33" s="8">
        <f>'New Zealand'!BZ33</f>
        <v>0</v>
      </c>
      <c r="CA33" s="8">
        <f>'New Zealand'!CA33</f>
        <v>0</v>
      </c>
      <c r="CB33" s="8">
        <f>'New Zealand'!CB33</f>
        <v>0</v>
      </c>
      <c r="CC33" s="8">
        <f>'New Zealand'!CC33</f>
        <v>5.1478921481934903E-5</v>
      </c>
      <c r="CD33" s="8">
        <f>'New Zealand'!CD33</f>
        <v>0</v>
      </c>
      <c r="CE33" s="8">
        <f>'New Zealand'!CE33</f>
        <v>0</v>
      </c>
      <c r="CF33" s="8">
        <f>'New Zealand'!CF33</f>
        <v>3.9085104983883207E-3</v>
      </c>
      <c r="CG33" s="8">
        <f>'New Zealand'!CG33</f>
        <v>1.3398643548657664E-2</v>
      </c>
      <c r="CH33" s="8">
        <f>'New Zealand'!CH33</f>
        <v>0</v>
      </c>
      <c r="CI33" s="8">
        <f>'New Zealand'!CI33</f>
        <v>0.19493570770922883</v>
      </c>
      <c r="CJ33" s="8">
        <f>'New Zealand'!CJ33</f>
        <v>6.896957310055446E-2</v>
      </c>
      <c r="CK33" s="8">
        <f>'New Zealand'!CK33</f>
        <v>0</v>
      </c>
      <c r="CL33" s="10">
        <f t="shared" si="4"/>
        <v>0.28220487497996388</v>
      </c>
    </row>
    <row r="34" spans="3:90" x14ac:dyDescent="0.2">
      <c r="C34" s="15" t="s">
        <v>5</v>
      </c>
      <c r="D34" s="8">
        <f>'New Zealand'!D34</f>
        <v>0</v>
      </c>
      <c r="E34" s="8">
        <f>'New Zealand'!E34</f>
        <v>0</v>
      </c>
      <c r="F34" s="8">
        <f>'New Zealand'!F34</f>
        <v>0</v>
      </c>
      <c r="G34" s="8">
        <f>'New Zealand'!G34</f>
        <v>0</v>
      </c>
      <c r="H34" s="8">
        <f>'New Zealand'!H34</f>
        <v>0</v>
      </c>
      <c r="I34" s="8">
        <f>'New Zealand'!I34</f>
        <v>0</v>
      </c>
      <c r="J34" s="8">
        <f>'New Zealand'!J34</f>
        <v>0</v>
      </c>
      <c r="K34" s="8">
        <f>'New Zealand'!K34</f>
        <v>0</v>
      </c>
      <c r="L34" s="8">
        <f>'New Zealand'!L34</f>
        <v>0</v>
      </c>
      <c r="M34" s="8">
        <f>'New Zealand'!M34</f>
        <v>0</v>
      </c>
      <c r="N34" s="8">
        <f>'New Zealand'!N34</f>
        <v>0</v>
      </c>
      <c r="O34" s="8">
        <f>'New Zealand'!O34</f>
        <v>0</v>
      </c>
      <c r="P34" s="8">
        <f>'New Zealand'!P34</f>
        <v>0</v>
      </c>
      <c r="Q34" s="8">
        <f>'New Zealand'!Q34</f>
        <v>0</v>
      </c>
      <c r="R34" s="10">
        <f t="shared" si="0"/>
        <v>0</v>
      </c>
      <c r="U34" s="20" t="s">
        <v>5</v>
      </c>
      <c r="V34" s="8">
        <f>'New Zealand'!V34</f>
        <v>0</v>
      </c>
      <c r="W34" s="8">
        <f>'New Zealand'!W34</f>
        <v>0</v>
      </c>
      <c r="X34" s="8">
        <f>'New Zealand'!X34</f>
        <v>0</v>
      </c>
      <c r="Y34" s="8">
        <f>'New Zealand'!Y34</f>
        <v>0</v>
      </c>
      <c r="Z34" s="8">
        <f>'New Zealand'!Z34</f>
        <v>0</v>
      </c>
      <c r="AA34" s="8">
        <f>'New Zealand'!AA34</f>
        <v>0</v>
      </c>
      <c r="AB34" s="8">
        <f>'New Zealand'!AB34</f>
        <v>0</v>
      </c>
      <c r="AC34" s="8">
        <f>'New Zealand'!AC34</f>
        <v>0</v>
      </c>
      <c r="AD34" s="8">
        <f>'New Zealand'!AD34</f>
        <v>0</v>
      </c>
      <c r="AE34" s="8">
        <f>'New Zealand'!AE34</f>
        <v>0</v>
      </c>
      <c r="AF34" s="8">
        <f>'New Zealand'!AF34</f>
        <v>0</v>
      </c>
      <c r="AG34" s="8">
        <f>'New Zealand'!AG34</f>
        <v>0</v>
      </c>
      <c r="AH34" s="8">
        <f>'New Zealand'!AH34</f>
        <v>0</v>
      </c>
      <c r="AI34" s="8">
        <f>'New Zealand'!AI34</f>
        <v>0</v>
      </c>
      <c r="AJ34" s="10">
        <f t="shared" si="1"/>
        <v>0</v>
      </c>
      <c r="AM34" s="25" t="s">
        <v>5</v>
      </c>
      <c r="AN34" s="8">
        <f>'New Zealand'!AN34</f>
        <v>0</v>
      </c>
      <c r="AO34" s="8">
        <f>'New Zealand'!AO34</f>
        <v>0</v>
      </c>
      <c r="AP34" s="8">
        <f>'New Zealand'!AP34</f>
        <v>0</v>
      </c>
      <c r="AQ34" s="8">
        <f>'New Zealand'!AQ34</f>
        <v>0</v>
      </c>
      <c r="AR34" s="8">
        <f>'New Zealand'!AR34</f>
        <v>0</v>
      </c>
      <c r="AS34" s="8">
        <f>'New Zealand'!AS34</f>
        <v>0</v>
      </c>
      <c r="AT34" s="8">
        <f>'New Zealand'!AT34</f>
        <v>0</v>
      </c>
      <c r="AU34" s="8">
        <f>'New Zealand'!AU34</f>
        <v>0</v>
      </c>
      <c r="AV34" s="8">
        <f>'New Zealand'!AV34</f>
        <v>0</v>
      </c>
      <c r="AW34" s="8">
        <f>'New Zealand'!AW34</f>
        <v>0</v>
      </c>
      <c r="AX34" s="8">
        <f>'New Zealand'!AX34</f>
        <v>0</v>
      </c>
      <c r="AY34" s="8">
        <f>'New Zealand'!AY34</f>
        <v>0</v>
      </c>
      <c r="AZ34" s="8">
        <f>'New Zealand'!AZ34</f>
        <v>0</v>
      </c>
      <c r="BA34" s="8">
        <f>'New Zealand'!BA34</f>
        <v>0</v>
      </c>
      <c r="BB34" s="10">
        <f t="shared" si="2"/>
        <v>0</v>
      </c>
      <c r="BE34" s="30" t="s">
        <v>5</v>
      </c>
      <c r="BF34" s="8">
        <f>'New Zealand'!BF34</f>
        <v>0</v>
      </c>
      <c r="BG34" s="8">
        <f>'New Zealand'!BG34</f>
        <v>0</v>
      </c>
      <c r="BH34" s="8">
        <f>'New Zealand'!BH34</f>
        <v>0</v>
      </c>
      <c r="BI34" s="8">
        <f>'New Zealand'!BI34</f>
        <v>0</v>
      </c>
      <c r="BJ34" s="8">
        <f>'New Zealand'!BJ34</f>
        <v>0</v>
      </c>
      <c r="BK34" s="8">
        <f>'New Zealand'!BK34</f>
        <v>0</v>
      </c>
      <c r="BL34" s="8">
        <f>'New Zealand'!BL34</f>
        <v>0</v>
      </c>
      <c r="BM34" s="8">
        <f>'New Zealand'!BM34</f>
        <v>0</v>
      </c>
      <c r="BN34" s="8">
        <f>'New Zealand'!BN34</f>
        <v>0</v>
      </c>
      <c r="BO34" s="8">
        <f>'New Zealand'!BO34</f>
        <v>0</v>
      </c>
      <c r="BP34" s="8">
        <f>'New Zealand'!BP34</f>
        <v>0</v>
      </c>
      <c r="BQ34" s="8">
        <f>'New Zealand'!BQ34</f>
        <v>0</v>
      </c>
      <c r="BR34" s="8">
        <f>'New Zealand'!BR34</f>
        <v>0</v>
      </c>
      <c r="BS34" s="8">
        <f>'New Zealand'!BS34</f>
        <v>0</v>
      </c>
      <c r="BT34" s="10">
        <f t="shared" si="3"/>
        <v>0</v>
      </c>
      <c r="BW34" s="68" t="s">
        <v>5</v>
      </c>
      <c r="BX34" s="8">
        <f>'New Zealand'!BX34</f>
        <v>0</v>
      </c>
      <c r="BY34" s="8">
        <f>'New Zealand'!BY34</f>
        <v>0</v>
      </c>
      <c r="BZ34" s="8">
        <f>'New Zealand'!BZ34</f>
        <v>0</v>
      </c>
      <c r="CA34" s="8">
        <f>'New Zealand'!CA34</f>
        <v>0</v>
      </c>
      <c r="CB34" s="8">
        <f>'New Zealand'!CB34</f>
        <v>0</v>
      </c>
      <c r="CC34" s="8">
        <f>'New Zealand'!CC34</f>
        <v>0</v>
      </c>
      <c r="CD34" s="8">
        <f>'New Zealand'!CD34</f>
        <v>0</v>
      </c>
      <c r="CE34" s="8">
        <f>'New Zealand'!CE34</f>
        <v>0</v>
      </c>
      <c r="CF34" s="8">
        <f>'New Zealand'!CF34</f>
        <v>0</v>
      </c>
      <c r="CG34" s="8">
        <f>'New Zealand'!CG34</f>
        <v>0</v>
      </c>
      <c r="CH34" s="8">
        <f>'New Zealand'!CH34</f>
        <v>0</v>
      </c>
      <c r="CI34" s="8">
        <f>'New Zealand'!CI34</f>
        <v>0</v>
      </c>
      <c r="CJ34" s="8">
        <f>'New Zealand'!CJ34</f>
        <v>0</v>
      </c>
      <c r="CK34" s="8">
        <f>'New Zealand'!CK34</f>
        <v>0</v>
      </c>
      <c r="CL34" s="10">
        <f t="shared" si="4"/>
        <v>0</v>
      </c>
    </row>
    <row r="35" spans="3:90" x14ac:dyDescent="0.2">
      <c r="C35" s="15" t="s">
        <v>6</v>
      </c>
      <c r="D35" s="8">
        <f>'New Zealand'!D35</f>
        <v>0</v>
      </c>
      <c r="E35" s="8">
        <f>'New Zealand'!E35</f>
        <v>8.2407852228462875E-4</v>
      </c>
      <c r="F35" s="8">
        <f>'New Zealand'!F35</f>
        <v>0</v>
      </c>
      <c r="G35" s="8">
        <f>'New Zealand'!G35</f>
        <v>8.2302653097428673E-3</v>
      </c>
      <c r="H35" s="8">
        <f>'New Zealand'!H35</f>
        <v>0</v>
      </c>
      <c r="I35" s="8">
        <f>'New Zealand'!I35</f>
        <v>0</v>
      </c>
      <c r="J35" s="8">
        <f>'New Zealand'!J35</f>
        <v>0</v>
      </c>
      <c r="K35" s="8">
        <f>'New Zealand'!K35</f>
        <v>0</v>
      </c>
      <c r="L35" s="8">
        <f>'New Zealand'!L35</f>
        <v>0</v>
      </c>
      <c r="M35" s="8">
        <f>'New Zealand'!M35</f>
        <v>0</v>
      </c>
      <c r="N35" s="8">
        <f>'New Zealand'!N35</f>
        <v>0</v>
      </c>
      <c r="O35" s="8">
        <f>'New Zealand'!O35</f>
        <v>0</v>
      </c>
      <c r="P35" s="8">
        <f>'New Zealand'!P35</f>
        <v>0</v>
      </c>
      <c r="Q35" s="8">
        <f>'New Zealand'!Q35</f>
        <v>0</v>
      </c>
      <c r="R35" s="10">
        <f t="shared" si="0"/>
        <v>9.0543438320274967E-3</v>
      </c>
      <c r="U35" s="20" t="s">
        <v>6</v>
      </c>
      <c r="V35" s="8">
        <f>'New Zealand'!V35</f>
        <v>0</v>
      </c>
      <c r="W35" s="8">
        <f>'New Zealand'!W35</f>
        <v>1.0854241689558632E-3</v>
      </c>
      <c r="X35" s="8">
        <f>'New Zealand'!X35</f>
        <v>0</v>
      </c>
      <c r="Y35" s="8">
        <f>'New Zealand'!Y35</f>
        <v>1.0071536122252192E-2</v>
      </c>
      <c r="Z35" s="8">
        <f>'New Zealand'!Z35</f>
        <v>0</v>
      </c>
      <c r="AA35" s="8">
        <f>'New Zealand'!AA35</f>
        <v>0</v>
      </c>
      <c r="AB35" s="8">
        <f>'New Zealand'!AB35</f>
        <v>0</v>
      </c>
      <c r="AC35" s="8">
        <f>'New Zealand'!AC35</f>
        <v>0</v>
      </c>
      <c r="AD35" s="8">
        <f>'New Zealand'!AD35</f>
        <v>0</v>
      </c>
      <c r="AE35" s="8">
        <f>'New Zealand'!AE35</f>
        <v>0</v>
      </c>
      <c r="AF35" s="8">
        <f>'New Zealand'!AF35</f>
        <v>0</v>
      </c>
      <c r="AG35" s="8">
        <f>'New Zealand'!AG35</f>
        <v>0</v>
      </c>
      <c r="AH35" s="8">
        <f>'New Zealand'!AH35</f>
        <v>0</v>
      </c>
      <c r="AI35" s="8">
        <f>'New Zealand'!AI35</f>
        <v>0</v>
      </c>
      <c r="AJ35" s="10">
        <f t="shared" si="1"/>
        <v>1.1156960291208055E-2</v>
      </c>
      <c r="AM35" s="25" t="s">
        <v>6</v>
      </c>
      <c r="AN35" s="8">
        <f>'New Zealand'!AN35</f>
        <v>0</v>
      </c>
      <c r="AO35" s="8">
        <f>'New Zealand'!AO35</f>
        <v>1.2699899992787446E-3</v>
      </c>
      <c r="AP35" s="8">
        <f>'New Zealand'!AP35</f>
        <v>0</v>
      </c>
      <c r="AQ35" s="8">
        <f>'New Zealand'!AQ35</f>
        <v>1.1906499027708125E-2</v>
      </c>
      <c r="AR35" s="8">
        <f>'New Zealand'!AR35</f>
        <v>0</v>
      </c>
      <c r="AS35" s="8">
        <f>'New Zealand'!AS35</f>
        <v>0</v>
      </c>
      <c r="AT35" s="8">
        <f>'New Zealand'!AT35</f>
        <v>0</v>
      </c>
      <c r="AU35" s="8">
        <f>'New Zealand'!AU35</f>
        <v>0</v>
      </c>
      <c r="AV35" s="8">
        <f>'New Zealand'!AV35</f>
        <v>0</v>
      </c>
      <c r="AW35" s="8">
        <f>'New Zealand'!AW35</f>
        <v>0</v>
      </c>
      <c r="AX35" s="8">
        <f>'New Zealand'!AX35</f>
        <v>0</v>
      </c>
      <c r="AY35" s="8">
        <f>'New Zealand'!AY35</f>
        <v>0</v>
      </c>
      <c r="AZ35" s="8">
        <f>'New Zealand'!AZ35</f>
        <v>0</v>
      </c>
      <c r="BA35" s="8">
        <f>'New Zealand'!BA35</f>
        <v>0</v>
      </c>
      <c r="BB35" s="10">
        <f t="shared" si="2"/>
        <v>1.3176489026986869E-2</v>
      </c>
      <c r="BE35" s="30" t="s">
        <v>6</v>
      </c>
      <c r="BF35" s="8">
        <f>'New Zealand'!BF35</f>
        <v>0</v>
      </c>
      <c r="BG35" s="8">
        <f>'New Zealand'!BG35</f>
        <v>1.4205861877840855E-3</v>
      </c>
      <c r="BH35" s="8">
        <f>'New Zealand'!BH35</f>
        <v>0</v>
      </c>
      <c r="BI35" s="8">
        <f>'New Zealand'!BI35</f>
        <v>1.3405346665538428E-2</v>
      </c>
      <c r="BJ35" s="8">
        <f>'New Zealand'!BJ35</f>
        <v>0</v>
      </c>
      <c r="BK35" s="8">
        <f>'New Zealand'!BK35</f>
        <v>0</v>
      </c>
      <c r="BL35" s="8">
        <f>'New Zealand'!BL35</f>
        <v>0</v>
      </c>
      <c r="BM35" s="8">
        <f>'New Zealand'!BM35</f>
        <v>0</v>
      </c>
      <c r="BN35" s="8">
        <f>'New Zealand'!BN35</f>
        <v>0</v>
      </c>
      <c r="BO35" s="8">
        <f>'New Zealand'!BO35</f>
        <v>0</v>
      </c>
      <c r="BP35" s="8">
        <f>'New Zealand'!BP35</f>
        <v>0</v>
      </c>
      <c r="BQ35" s="8">
        <f>'New Zealand'!BQ35</f>
        <v>0</v>
      </c>
      <c r="BR35" s="8">
        <f>'New Zealand'!BR35</f>
        <v>0</v>
      </c>
      <c r="BS35" s="8">
        <f>'New Zealand'!BS35</f>
        <v>0</v>
      </c>
      <c r="BT35" s="10">
        <f t="shared" si="3"/>
        <v>1.4825932853322513E-2</v>
      </c>
      <c r="BW35" s="68" t="s">
        <v>6</v>
      </c>
      <c r="BX35" s="8">
        <f>'New Zealand'!BX35</f>
        <v>0</v>
      </c>
      <c r="BY35" s="8">
        <f>'New Zealand'!BY35</f>
        <v>1.5380079825622847E-3</v>
      </c>
      <c r="BZ35" s="8">
        <f>'New Zealand'!BZ35</f>
        <v>0</v>
      </c>
      <c r="CA35" s="8">
        <f>'New Zealand'!CA35</f>
        <v>1.457472656144582E-2</v>
      </c>
      <c r="CB35" s="8">
        <f>'New Zealand'!CB35</f>
        <v>0</v>
      </c>
      <c r="CC35" s="8">
        <f>'New Zealand'!CC35</f>
        <v>0</v>
      </c>
      <c r="CD35" s="8">
        <f>'New Zealand'!CD35</f>
        <v>0</v>
      </c>
      <c r="CE35" s="8">
        <f>'New Zealand'!CE35</f>
        <v>0</v>
      </c>
      <c r="CF35" s="8">
        <f>'New Zealand'!CF35</f>
        <v>0</v>
      </c>
      <c r="CG35" s="8">
        <f>'New Zealand'!CG35</f>
        <v>0</v>
      </c>
      <c r="CH35" s="8">
        <f>'New Zealand'!CH35</f>
        <v>0</v>
      </c>
      <c r="CI35" s="8">
        <f>'New Zealand'!CI35</f>
        <v>0</v>
      </c>
      <c r="CJ35" s="8">
        <f>'New Zealand'!CJ35</f>
        <v>0</v>
      </c>
      <c r="CK35" s="8">
        <f>'New Zealand'!CK35</f>
        <v>0</v>
      </c>
      <c r="CL35" s="10">
        <f t="shared" si="4"/>
        <v>1.6112734544008106E-2</v>
      </c>
    </row>
    <row r="36" spans="3:90" x14ac:dyDescent="0.2">
      <c r="C36" s="15" t="s">
        <v>7</v>
      </c>
      <c r="D36" s="8">
        <f>'New Zealand'!D36</f>
        <v>0</v>
      </c>
      <c r="E36" s="8">
        <f>'New Zealand'!E36</f>
        <v>8.1212866783420793E-4</v>
      </c>
      <c r="F36" s="8">
        <f>'New Zealand'!F36</f>
        <v>0</v>
      </c>
      <c r="G36" s="8">
        <f>'New Zealand'!G36</f>
        <v>1.1740214661463625E-3</v>
      </c>
      <c r="H36" s="8">
        <f>'New Zealand'!H36</f>
        <v>0</v>
      </c>
      <c r="I36" s="8">
        <f>'New Zealand'!I36</f>
        <v>0</v>
      </c>
      <c r="J36" s="8">
        <f>'New Zealand'!J36</f>
        <v>0</v>
      </c>
      <c r="K36" s="8">
        <f>'New Zealand'!K36</f>
        <v>0</v>
      </c>
      <c r="L36" s="8">
        <f>'New Zealand'!L36</f>
        <v>0</v>
      </c>
      <c r="M36" s="8">
        <f>'New Zealand'!M36</f>
        <v>0</v>
      </c>
      <c r="N36" s="8">
        <f>'New Zealand'!N36</f>
        <v>0</v>
      </c>
      <c r="O36" s="8">
        <f>'New Zealand'!O36</f>
        <v>0</v>
      </c>
      <c r="P36" s="8">
        <f>'New Zealand'!P36</f>
        <v>0</v>
      </c>
      <c r="Q36" s="8">
        <f>'New Zealand'!Q36</f>
        <v>0</v>
      </c>
      <c r="R36" s="10">
        <f t="shared" si="0"/>
        <v>1.9861501339805705E-3</v>
      </c>
      <c r="U36" s="20" t="s">
        <v>7</v>
      </c>
      <c r="V36" s="8">
        <f>'New Zealand'!V36</f>
        <v>0</v>
      </c>
      <c r="W36" s="8">
        <f>'New Zealand'!W36</f>
        <v>1.0620281991153256E-3</v>
      </c>
      <c r="X36" s="8">
        <f>'New Zealand'!X36</f>
        <v>0</v>
      </c>
      <c r="Y36" s="8">
        <f>'New Zealand'!Y36</f>
        <v>1.4554862732064913E-3</v>
      </c>
      <c r="Z36" s="8">
        <f>'New Zealand'!Z36</f>
        <v>0</v>
      </c>
      <c r="AA36" s="8">
        <f>'New Zealand'!AA36</f>
        <v>0</v>
      </c>
      <c r="AB36" s="8">
        <f>'New Zealand'!AB36</f>
        <v>0</v>
      </c>
      <c r="AC36" s="8">
        <f>'New Zealand'!AC36</f>
        <v>0</v>
      </c>
      <c r="AD36" s="8">
        <f>'New Zealand'!AD36</f>
        <v>0</v>
      </c>
      <c r="AE36" s="8">
        <f>'New Zealand'!AE36</f>
        <v>0</v>
      </c>
      <c r="AF36" s="8">
        <f>'New Zealand'!AF36</f>
        <v>0</v>
      </c>
      <c r="AG36" s="8">
        <f>'New Zealand'!AG36</f>
        <v>0</v>
      </c>
      <c r="AH36" s="8">
        <f>'New Zealand'!AH36</f>
        <v>0</v>
      </c>
      <c r="AI36" s="8">
        <f>'New Zealand'!AI36</f>
        <v>0</v>
      </c>
      <c r="AJ36" s="10">
        <f t="shared" si="1"/>
        <v>2.5175144723218169E-3</v>
      </c>
      <c r="AM36" s="25" t="s">
        <v>7</v>
      </c>
      <c r="AN36" s="8">
        <f>'New Zealand'!AN36</f>
        <v>0</v>
      </c>
      <c r="AO36" s="8">
        <f>'New Zealand'!AO36</f>
        <v>1.2437842257012614E-3</v>
      </c>
      <c r="AP36" s="8">
        <f>'New Zealand'!AP36</f>
        <v>0</v>
      </c>
      <c r="AQ36" s="8">
        <f>'New Zealand'!AQ36</f>
        <v>1.7173996060755091E-3</v>
      </c>
      <c r="AR36" s="8">
        <f>'New Zealand'!AR36</f>
        <v>0</v>
      </c>
      <c r="AS36" s="8">
        <f>'New Zealand'!AS36</f>
        <v>0</v>
      </c>
      <c r="AT36" s="8">
        <f>'New Zealand'!AT36</f>
        <v>0</v>
      </c>
      <c r="AU36" s="8">
        <f>'New Zealand'!AU36</f>
        <v>0</v>
      </c>
      <c r="AV36" s="8">
        <f>'New Zealand'!AV36</f>
        <v>0</v>
      </c>
      <c r="AW36" s="8">
        <f>'New Zealand'!AW36</f>
        <v>0</v>
      </c>
      <c r="AX36" s="8">
        <f>'New Zealand'!AX36</f>
        <v>0</v>
      </c>
      <c r="AY36" s="8">
        <f>'New Zealand'!AY36</f>
        <v>0</v>
      </c>
      <c r="AZ36" s="8">
        <f>'New Zealand'!AZ36</f>
        <v>0</v>
      </c>
      <c r="BA36" s="8">
        <f>'New Zealand'!BA36</f>
        <v>0</v>
      </c>
      <c r="BB36" s="10">
        <f t="shared" si="2"/>
        <v>2.9611838317767708E-3</v>
      </c>
      <c r="BE36" s="30" t="s">
        <v>7</v>
      </c>
      <c r="BF36" s="8">
        <f>'New Zealand'!BF36</f>
        <v>0</v>
      </c>
      <c r="BG36" s="8">
        <f>'New Zealand'!BG36</f>
        <v>1.3921125706267295E-3</v>
      </c>
      <c r="BH36" s="8">
        <f>'New Zealand'!BH36</f>
        <v>0</v>
      </c>
      <c r="BI36" s="8">
        <f>'New Zealand'!BI36</f>
        <v>1.9313053748323907E-3</v>
      </c>
      <c r="BJ36" s="8">
        <f>'New Zealand'!BJ36</f>
        <v>0</v>
      </c>
      <c r="BK36" s="8">
        <f>'New Zealand'!BK36</f>
        <v>0</v>
      </c>
      <c r="BL36" s="8">
        <f>'New Zealand'!BL36</f>
        <v>0</v>
      </c>
      <c r="BM36" s="8">
        <f>'New Zealand'!BM36</f>
        <v>0</v>
      </c>
      <c r="BN36" s="8">
        <f>'New Zealand'!BN36</f>
        <v>0</v>
      </c>
      <c r="BO36" s="8">
        <f>'New Zealand'!BO36</f>
        <v>0</v>
      </c>
      <c r="BP36" s="8">
        <f>'New Zealand'!BP36</f>
        <v>0</v>
      </c>
      <c r="BQ36" s="8">
        <f>'New Zealand'!BQ36</f>
        <v>0</v>
      </c>
      <c r="BR36" s="8">
        <f>'New Zealand'!BR36</f>
        <v>0</v>
      </c>
      <c r="BS36" s="8">
        <f>'New Zealand'!BS36</f>
        <v>0</v>
      </c>
      <c r="BT36" s="10">
        <f t="shared" si="3"/>
        <v>3.3234179454591202E-3</v>
      </c>
      <c r="BW36" s="68" t="s">
        <v>7</v>
      </c>
      <c r="BX36" s="8">
        <f>'New Zealand'!BX36</f>
        <v>0</v>
      </c>
      <c r="BY36" s="8">
        <f>'New Zealand'!BY36</f>
        <v>1.5077771821510825E-3</v>
      </c>
      <c r="BZ36" s="8">
        <f>'New Zealand'!BZ36</f>
        <v>0</v>
      </c>
      <c r="CA36" s="8">
        <f>'New Zealand'!CA36</f>
        <v>2.0981776620299323E-3</v>
      </c>
      <c r="CB36" s="8">
        <f>'New Zealand'!CB36</f>
        <v>0</v>
      </c>
      <c r="CC36" s="8">
        <f>'New Zealand'!CC36</f>
        <v>0</v>
      </c>
      <c r="CD36" s="8">
        <f>'New Zealand'!CD36</f>
        <v>0</v>
      </c>
      <c r="CE36" s="8">
        <f>'New Zealand'!CE36</f>
        <v>0</v>
      </c>
      <c r="CF36" s="8">
        <f>'New Zealand'!CF36</f>
        <v>0</v>
      </c>
      <c r="CG36" s="8">
        <f>'New Zealand'!CG36</f>
        <v>0</v>
      </c>
      <c r="CH36" s="8">
        <f>'New Zealand'!CH36</f>
        <v>0</v>
      </c>
      <c r="CI36" s="8">
        <f>'New Zealand'!CI36</f>
        <v>0</v>
      </c>
      <c r="CJ36" s="8">
        <f>'New Zealand'!CJ36</f>
        <v>0</v>
      </c>
      <c r="CK36" s="8">
        <f>'New Zealand'!CK36</f>
        <v>0</v>
      </c>
      <c r="CL36" s="10">
        <f t="shared" si="4"/>
        <v>3.6059548441810148E-3</v>
      </c>
    </row>
    <row r="37" spans="3:90" x14ac:dyDescent="0.2">
      <c r="C37" s="15" t="s">
        <v>8</v>
      </c>
      <c r="D37" s="8">
        <f>'New Zealand'!D37</f>
        <v>0</v>
      </c>
      <c r="E37" s="8">
        <f>'New Zealand'!E37</f>
        <v>0</v>
      </c>
      <c r="F37" s="8">
        <f>'New Zealand'!F37</f>
        <v>0</v>
      </c>
      <c r="G37" s="8">
        <f>'New Zealand'!G37</f>
        <v>0</v>
      </c>
      <c r="H37" s="8">
        <f>'New Zealand'!H37</f>
        <v>0</v>
      </c>
      <c r="I37" s="8">
        <f>'New Zealand'!I37</f>
        <v>0</v>
      </c>
      <c r="J37" s="8">
        <f>'New Zealand'!J37</f>
        <v>0</v>
      </c>
      <c r="K37" s="8">
        <f>'New Zealand'!K37</f>
        <v>0</v>
      </c>
      <c r="L37" s="8">
        <f>'New Zealand'!L37</f>
        <v>0</v>
      </c>
      <c r="M37" s="8">
        <f>'New Zealand'!M37</f>
        <v>0</v>
      </c>
      <c r="N37" s="8">
        <f>'New Zealand'!N37</f>
        <v>0</v>
      </c>
      <c r="O37" s="8">
        <f>'New Zealand'!O37</f>
        <v>0</v>
      </c>
      <c r="P37" s="8">
        <f>'New Zealand'!P37</f>
        <v>0</v>
      </c>
      <c r="Q37" s="8">
        <f>'New Zealand'!Q37</f>
        <v>0</v>
      </c>
      <c r="R37" s="10">
        <f t="shared" si="0"/>
        <v>0</v>
      </c>
      <c r="U37" s="20" t="s">
        <v>8</v>
      </c>
      <c r="V37" s="8">
        <f>'New Zealand'!V37</f>
        <v>0</v>
      </c>
      <c r="W37" s="8">
        <f>'New Zealand'!W37</f>
        <v>0</v>
      </c>
      <c r="X37" s="8">
        <f>'New Zealand'!X37</f>
        <v>0</v>
      </c>
      <c r="Y37" s="8">
        <f>'New Zealand'!Y37</f>
        <v>0</v>
      </c>
      <c r="Z37" s="8">
        <f>'New Zealand'!Z37</f>
        <v>0</v>
      </c>
      <c r="AA37" s="8">
        <f>'New Zealand'!AA37</f>
        <v>0</v>
      </c>
      <c r="AB37" s="8">
        <f>'New Zealand'!AB37</f>
        <v>0</v>
      </c>
      <c r="AC37" s="8">
        <f>'New Zealand'!AC37</f>
        <v>0</v>
      </c>
      <c r="AD37" s="8">
        <f>'New Zealand'!AD37</f>
        <v>0</v>
      </c>
      <c r="AE37" s="8">
        <f>'New Zealand'!AE37</f>
        <v>0</v>
      </c>
      <c r="AF37" s="8">
        <f>'New Zealand'!AF37</f>
        <v>0</v>
      </c>
      <c r="AG37" s="8">
        <f>'New Zealand'!AG37</f>
        <v>0</v>
      </c>
      <c r="AH37" s="8">
        <f>'New Zealand'!AH37</f>
        <v>0</v>
      </c>
      <c r="AI37" s="8">
        <f>'New Zealand'!AI37</f>
        <v>0</v>
      </c>
      <c r="AJ37" s="10">
        <f t="shared" si="1"/>
        <v>0</v>
      </c>
      <c r="AM37" s="25" t="s">
        <v>8</v>
      </c>
      <c r="AN37" s="8">
        <f>'New Zealand'!AN37</f>
        <v>0</v>
      </c>
      <c r="AO37" s="8">
        <f>'New Zealand'!AO37</f>
        <v>0</v>
      </c>
      <c r="AP37" s="8">
        <f>'New Zealand'!AP37</f>
        <v>0</v>
      </c>
      <c r="AQ37" s="8">
        <f>'New Zealand'!AQ37</f>
        <v>0</v>
      </c>
      <c r="AR37" s="8">
        <f>'New Zealand'!AR37</f>
        <v>0</v>
      </c>
      <c r="AS37" s="8">
        <f>'New Zealand'!AS37</f>
        <v>0</v>
      </c>
      <c r="AT37" s="8">
        <f>'New Zealand'!AT37</f>
        <v>0</v>
      </c>
      <c r="AU37" s="8">
        <f>'New Zealand'!AU37</f>
        <v>0</v>
      </c>
      <c r="AV37" s="8">
        <f>'New Zealand'!AV37</f>
        <v>0</v>
      </c>
      <c r="AW37" s="8">
        <f>'New Zealand'!AW37</f>
        <v>0</v>
      </c>
      <c r="AX37" s="8">
        <f>'New Zealand'!AX37</f>
        <v>0</v>
      </c>
      <c r="AY37" s="8">
        <f>'New Zealand'!AY37</f>
        <v>0</v>
      </c>
      <c r="AZ37" s="8">
        <f>'New Zealand'!AZ37</f>
        <v>0</v>
      </c>
      <c r="BA37" s="8">
        <f>'New Zealand'!BA37</f>
        <v>0</v>
      </c>
      <c r="BB37" s="10">
        <f t="shared" si="2"/>
        <v>0</v>
      </c>
      <c r="BE37" s="30" t="s">
        <v>8</v>
      </c>
      <c r="BF37" s="8">
        <f>'New Zealand'!BF37</f>
        <v>0</v>
      </c>
      <c r="BG37" s="8">
        <f>'New Zealand'!BG37</f>
        <v>0</v>
      </c>
      <c r="BH37" s="8">
        <f>'New Zealand'!BH37</f>
        <v>0</v>
      </c>
      <c r="BI37" s="8">
        <f>'New Zealand'!BI37</f>
        <v>0</v>
      </c>
      <c r="BJ37" s="8">
        <f>'New Zealand'!BJ37</f>
        <v>0</v>
      </c>
      <c r="BK37" s="8">
        <f>'New Zealand'!BK37</f>
        <v>0</v>
      </c>
      <c r="BL37" s="8">
        <f>'New Zealand'!BL37</f>
        <v>0</v>
      </c>
      <c r="BM37" s="8">
        <f>'New Zealand'!BM37</f>
        <v>0</v>
      </c>
      <c r="BN37" s="8">
        <f>'New Zealand'!BN37</f>
        <v>0</v>
      </c>
      <c r="BO37" s="8">
        <f>'New Zealand'!BO37</f>
        <v>0</v>
      </c>
      <c r="BP37" s="8">
        <f>'New Zealand'!BP37</f>
        <v>0</v>
      </c>
      <c r="BQ37" s="8">
        <f>'New Zealand'!BQ37</f>
        <v>0</v>
      </c>
      <c r="BR37" s="8">
        <f>'New Zealand'!BR37</f>
        <v>0</v>
      </c>
      <c r="BS37" s="8">
        <f>'New Zealand'!BS37</f>
        <v>0</v>
      </c>
      <c r="BT37" s="10">
        <f t="shared" si="3"/>
        <v>0</v>
      </c>
      <c r="BW37" s="68" t="s">
        <v>8</v>
      </c>
      <c r="BX37" s="8">
        <f>'New Zealand'!BX37</f>
        <v>0</v>
      </c>
      <c r="BY37" s="8">
        <f>'New Zealand'!BY37</f>
        <v>0</v>
      </c>
      <c r="BZ37" s="8">
        <f>'New Zealand'!BZ37</f>
        <v>0</v>
      </c>
      <c r="CA37" s="8">
        <f>'New Zealand'!CA37</f>
        <v>0</v>
      </c>
      <c r="CB37" s="8">
        <f>'New Zealand'!CB37</f>
        <v>0</v>
      </c>
      <c r="CC37" s="8">
        <f>'New Zealand'!CC37</f>
        <v>0</v>
      </c>
      <c r="CD37" s="8">
        <f>'New Zealand'!CD37</f>
        <v>0</v>
      </c>
      <c r="CE37" s="8">
        <f>'New Zealand'!CE37</f>
        <v>0</v>
      </c>
      <c r="CF37" s="8">
        <f>'New Zealand'!CF37</f>
        <v>0</v>
      </c>
      <c r="CG37" s="8">
        <f>'New Zealand'!CG37</f>
        <v>0</v>
      </c>
      <c r="CH37" s="8">
        <f>'New Zealand'!CH37</f>
        <v>0</v>
      </c>
      <c r="CI37" s="8">
        <f>'New Zealand'!CI37</f>
        <v>0</v>
      </c>
      <c r="CJ37" s="8">
        <f>'New Zealand'!CJ37</f>
        <v>0</v>
      </c>
      <c r="CK37" s="8">
        <f>'New Zealand'!CK37</f>
        <v>0</v>
      </c>
      <c r="CL37" s="10">
        <f t="shared" si="4"/>
        <v>0</v>
      </c>
    </row>
    <row r="38" spans="3:90" x14ac:dyDescent="0.2">
      <c r="C38" s="15" t="s">
        <v>9</v>
      </c>
      <c r="D38" s="8">
        <f>'New Zealand'!D38</f>
        <v>0</v>
      </c>
      <c r="E38" s="8">
        <f>'New Zealand'!E38</f>
        <v>8.1615738239945531E-5</v>
      </c>
      <c r="F38" s="8">
        <f>'New Zealand'!F38</f>
        <v>0</v>
      </c>
      <c r="G38" s="8">
        <f>'New Zealand'!G38</f>
        <v>1.4799724314999109E-2</v>
      </c>
      <c r="H38" s="8">
        <f>'New Zealand'!H38</f>
        <v>0</v>
      </c>
      <c r="I38" s="8">
        <f>'New Zealand'!I38</f>
        <v>2.8779293302648483E-4</v>
      </c>
      <c r="J38" s="8">
        <f>'New Zealand'!J38</f>
        <v>9.6181553150490864E-4</v>
      </c>
      <c r="K38" s="8">
        <f>'New Zealand'!K38</f>
        <v>0</v>
      </c>
      <c r="L38" s="8">
        <f>'New Zealand'!L38</f>
        <v>0</v>
      </c>
      <c r="M38" s="8">
        <f>'New Zealand'!M38</f>
        <v>7.4833396651416368E-6</v>
      </c>
      <c r="N38" s="8">
        <f>'New Zealand'!N38</f>
        <v>0</v>
      </c>
      <c r="O38" s="8">
        <f>'New Zealand'!O38</f>
        <v>1.9646744016416614E-3</v>
      </c>
      <c r="P38" s="8">
        <f>'New Zealand'!P38</f>
        <v>0</v>
      </c>
      <c r="Q38" s="8">
        <f>'New Zealand'!Q38</f>
        <v>0</v>
      </c>
      <c r="R38" s="10">
        <f t="shared" si="0"/>
        <v>1.810310625907725E-2</v>
      </c>
      <c r="U38" s="20" t="s">
        <v>9</v>
      </c>
      <c r="V38" s="8">
        <f>'New Zealand'!V38</f>
        <v>0</v>
      </c>
      <c r="W38" s="8">
        <f>'New Zealand'!W38</f>
        <v>1.0744175493662674E-4</v>
      </c>
      <c r="X38" s="8">
        <f>'New Zealand'!X38</f>
        <v>0</v>
      </c>
      <c r="Y38" s="8">
        <f>'New Zealand'!Y38</f>
        <v>1.7720681267765635E-2</v>
      </c>
      <c r="Z38" s="8">
        <f>'New Zealand'!Z38</f>
        <v>0</v>
      </c>
      <c r="AA38" s="8">
        <f>'New Zealand'!AA38</f>
        <v>3.4625504007917426E-4</v>
      </c>
      <c r="AB38" s="8">
        <f>'New Zealand'!AB38</f>
        <v>1.100707309581608E-3</v>
      </c>
      <c r="AC38" s="8">
        <f>'New Zealand'!AC38</f>
        <v>0</v>
      </c>
      <c r="AD38" s="8">
        <f>'New Zealand'!AD38</f>
        <v>0</v>
      </c>
      <c r="AE38" s="8">
        <f>'New Zealand'!AE38</f>
        <v>9.0539003484507094E-6</v>
      </c>
      <c r="AF38" s="8">
        <f>'New Zealand'!AF38</f>
        <v>0</v>
      </c>
      <c r="AG38" s="8">
        <f>'New Zealand'!AG38</f>
        <v>2.4738830597357772E-3</v>
      </c>
      <c r="AH38" s="8">
        <f>'New Zealand'!AH38</f>
        <v>0</v>
      </c>
      <c r="AI38" s="8">
        <f>'New Zealand'!AI38</f>
        <v>0</v>
      </c>
      <c r="AJ38" s="10">
        <f t="shared" si="1"/>
        <v>2.1758022332447269E-2</v>
      </c>
      <c r="AM38" s="25" t="s">
        <v>9</v>
      </c>
      <c r="AN38" s="8">
        <f>'New Zealand'!AN38</f>
        <v>0</v>
      </c>
      <c r="AO38" s="8">
        <f>'New Zealand'!AO38</f>
        <v>1.2569761982312856E-4</v>
      </c>
      <c r="AP38" s="8">
        <f>'New Zealand'!AP38</f>
        <v>0</v>
      </c>
      <c r="AQ38" s="8">
        <f>'New Zealand'!AQ38</f>
        <v>2.1013333793545287E-2</v>
      </c>
      <c r="AR38" s="8">
        <f>'New Zealand'!AR38</f>
        <v>0</v>
      </c>
      <c r="AS38" s="8">
        <f>'New Zealand'!AS38</f>
        <v>4.1033132000335237E-4</v>
      </c>
      <c r="AT38" s="8">
        <f>'New Zealand'!AT38</f>
        <v>1.3145331840134786E-3</v>
      </c>
      <c r="AU38" s="8">
        <f>'New Zealand'!AU38</f>
        <v>0</v>
      </c>
      <c r="AV38" s="8">
        <f>'New Zealand'!AV38</f>
        <v>0</v>
      </c>
      <c r="AW38" s="8">
        <f>'New Zealand'!AW38</f>
        <v>1.0725411363356061E-5</v>
      </c>
      <c r="AX38" s="8">
        <f>'New Zealand'!AX38</f>
        <v>0</v>
      </c>
      <c r="AY38" s="8">
        <f>'New Zealand'!AY38</f>
        <v>2.9128043443266242E-3</v>
      </c>
      <c r="AZ38" s="8">
        <f>'New Zealand'!AZ38</f>
        <v>0</v>
      </c>
      <c r="BA38" s="8">
        <f>'New Zealand'!BA38</f>
        <v>0</v>
      </c>
      <c r="BB38" s="10">
        <f t="shared" si="2"/>
        <v>2.5787425673075227E-2</v>
      </c>
      <c r="BE38" s="30" t="s">
        <v>9</v>
      </c>
      <c r="BF38" s="8">
        <f>'New Zealand'!BF38</f>
        <v>0</v>
      </c>
      <c r="BG38" s="8">
        <f>'New Zealand'!BG38</f>
        <v>1.4059834185951056E-4</v>
      </c>
      <c r="BH38" s="8">
        <f>'New Zealand'!BH38</f>
        <v>0</v>
      </c>
      <c r="BI38" s="8">
        <f>'New Zealand'!BI38</f>
        <v>2.370423264689215E-2</v>
      </c>
      <c r="BJ38" s="8">
        <f>'New Zealand'!BJ38</f>
        <v>0</v>
      </c>
      <c r="BK38" s="8">
        <f>'New Zealand'!BK38</f>
        <v>4.6268831073952656E-4</v>
      </c>
      <c r="BL38" s="8">
        <f>'New Zealand'!BL38</f>
        <v>1.4893136757043882E-3</v>
      </c>
      <c r="BM38" s="8">
        <f>'New Zealand'!BM38</f>
        <v>0</v>
      </c>
      <c r="BN38" s="8">
        <f>'New Zealand'!BN38</f>
        <v>0</v>
      </c>
      <c r="BO38" s="8">
        <f>'New Zealand'!BO38</f>
        <v>1.2090219703333125E-5</v>
      </c>
      <c r="BP38" s="8">
        <f>'New Zealand'!BP38</f>
        <v>0</v>
      </c>
      <c r="BQ38" s="8">
        <f>'New Zealand'!BQ38</f>
        <v>3.2711653087918254E-3</v>
      </c>
      <c r="BR38" s="8">
        <f>'New Zealand'!BR38</f>
        <v>0</v>
      </c>
      <c r="BS38" s="8">
        <f>'New Zealand'!BS38</f>
        <v>0</v>
      </c>
      <c r="BT38" s="10">
        <f t="shared" si="3"/>
        <v>2.9080088503690735E-2</v>
      </c>
      <c r="BW38" s="68" t="s">
        <v>9</v>
      </c>
      <c r="BX38" s="8">
        <f>'New Zealand'!BX38</f>
        <v>0</v>
      </c>
      <c r="BY38" s="8">
        <f>'New Zealand'!BY38</f>
        <v>1.5221870794402897E-4</v>
      </c>
      <c r="BZ38" s="8">
        <f>'New Zealand'!BZ38</f>
        <v>0</v>
      </c>
      <c r="CA38" s="8">
        <f>'New Zealand'!CA38</f>
        <v>2.580423393454535E-2</v>
      </c>
      <c r="CB38" s="8">
        <f>'New Zealand'!CB38</f>
        <v>0</v>
      </c>
      <c r="CC38" s="8">
        <f>'New Zealand'!CC38</f>
        <v>5.0354418311564339E-4</v>
      </c>
      <c r="CD38" s="8">
        <f>'New Zealand'!CD38</f>
        <v>1.6257280074995438E-3</v>
      </c>
      <c r="CE38" s="8">
        <f>'New Zealand'!CE38</f>
        <v>0</v>
      </c>
      <c r="CF38" s="8">
        <f>'New Zealand'!CF38</f>
        <v>0</v>
      </c>
      <c r="CG38" s="8">
        <f>'New Zealand'!CG38</f>
        <v>1.3154780311572869E-5</v>
      </c>
      <c r="CH38" s="8">
        <f>'New Zealand'!CH38</f>
        <v>0</v>
      </c>
      <c r="CI38" s="8">
        <f>'New Zealand'!CI38</f>
        <v>3.55068047413192E-3</v>
      </c>
      <c r="CJ38" s="8">
        <f>'New Zealand'!CJ38</f>
        <v>0</v>
      </c>
      <c r="CK38" s="8">
        <f>'New Zealand'!CK38</f>
        <v>0</v>
      </c>
      <c r="CL38" s="10">
        <f t="shared" si="4"/>
        <v>3.1649560087548059E-2</v>
      </c>
    </row>
    <row r="39" spans="3:90" x14ac:dyDescent="0.2">
      <c r="C39" s="15" t="s">
        <v>10</v>
      </c>
      <c r="D39" s="8">
        <f>'New Zealand'!D39</f>
        <v>0</v>
      </c>
      <c r="E39" s="8">
        <f>'New Zealand'!E39</f>
        <v>1.6502523924157495E-2</v>
      </c>
      <c r="F39" s="8">
        <f>'New Zealand'!F39</f>
        <v>0</v>
      </c>
      <c r="G39" s="8">
        <f>'New Zealand'!G39</f>
        <v>1.1805957068237371E-2</v>
      </c>
      <c r="H39" s="8">
        <f>'New Zealand'!H39</f>
        <v>0</v>
      </c>
      <c r="I39" s="8">
        <f>'New Zealand'!I39</f>
        <v>0</v>
      </c>
      <c r="J39" s="8">
        <f>'New Zealand'!J39</f>
        <v>3.5701078912903522E-6</v>
      </c>
      <c r="K39" s="8">
        <f>'New Zealand'!K39</f>
        <v>0</v>
      </c>
      <c r="L39" s="8">
        <f>'New Zealand'!L39</f>
        <v>7.5551365793847085E-6</v>
      </c>
      <c r="M39" s="8">
        <f>'New Zealand'!M39</f>
        <v>0</v>
      </c>
      <c r="N39" s="8">
        <f>'New Zealand'!N39</f>
        <v>0</v>
      </c>
      <c r="O39" s="8">
        <f>'New Zealand'!O39</f>
        <v>1.4631642659580871E-4</v>
      </c>
      <c r="P39" s="8">
        <f>'New Zealand'!P39</f>
        <v>0</v>
      </c>
      <c r="Q39" s="8">
        <f>'New Zealand'!Q39</f>
        <v>0</v>
      </c>
      <c r="R39" s="10">
        <f t="shared" si="0"/>
        <v>2.846592266346135E-2</v>
      </c>
      <c r="U39" s="20" t="s">
        <v>10</v>
      </c>
      <c r="V39" s="8">
        <f>'New Zealand'!V39</f>
        <v>0</v>
      </c>
      <c r="W39" s="8">
        <f>'New Zealand'!W39</f>
        <v>2.1577304164364378E-2</v>
      </c>
      <c r="X39" s="8">
        <f>'New Zealand'!X39</f>
        <v>0</v>
      </c>
      <c r="Y39" s="8">
        <f>'New Zealand'!Y39</f>
        <v>1.4140880882808231E-2</v>
      </c>
      <c r="Z39" s="8">
        <f>'New Zealand'!Z39</f>
        <v>0</v>
      </c>
      <c r="AA39" s="8">
        <f>'New Zealand'!AA39</f>
        <v>0</v>
      </c>
      <c r="AB39" s="8">
        <f>'New Zealand'!AB39</f>
        <v>4.0870493470802017E-6</v>
      </c>
      <c r="AC39" s="8">
        <f>'New Zealand'!AC39</f>
        <v>0</v>
      </c>
      <c r="AD39" s="8">
        <f>'New Zealand'!AD39</f>
        <v>8.9801391078939326E-6</v>
      </c>
      <c r="AE39" s="8">
        <f>'New Zealand'!AE39</f>
        <v>0</v>
      </c>
      <c r="AF39" s="8">
        <f>'New Zealand'!AF39</f>
        <v>0</v>
      </c>
      <c r="AG39" s="8">
        <f>'New Zealand'!AG39</f>
        <v>1.8430203978078252E-4</v>
      </c>
      <c r="AH39" s="8">
        <f>'New Zealand'!AH39</f>
        <v>0</v>
      </c>
      <c r="AI39" s="8">
        <f>'New Zealand'!AI39</f>
        <v>0</v>
      </c>
      <c r="AJ39" s="10">
        <f t="shared" si="1"/>
        <v>3.5915554275408365E-2</v>
      </c>
      <c r="AM39" s="25" t="s">
        <v>10</v>
      </c>
      <c r="AN39" s="8">
        <f>'New Zealand'!AN39</f>
        <v>0</v>
      </c>
      <c r="AO39" s="8">
        <f>'New Zealand'!AO39</f>
        <v>2.5257973497981149E-2</v>
      </c>
      <c r="AP39" s="8">
        <f>'New Zealand'!AP39</f>
        <v>0</v>
      </c>
      <c r="AQ39" s="8">
        <f>'New Zealand'!AQ39</f>
        <v>1.6761650117115764E-2</v>
      </c>
      <c r="AR39" s="8">
        <f>'New Zealand'!AR39</f>
        <v>0</v>
      </c>
      <c r="AS39" s="8">
        <f>'New Zealand'!AS39</f>
        <v>0</v>
      </c>
      <c r="AT39" s="8">
        <f>'New Zealand'!AT39</f>
        <v>4.8790508758540618E-6</v>
      </c>
      <c r="AU39" s="8">
        <f>'New Zealand'!AU39</f>
        <v>0</v>
      </c>
      <c r="AV39" s="8">
        <f>'New Zealand'!AV39</f>
        <v>1.0658174875527669E-5</v>
      </c>
      <c r="AW39" s="8">
        <f>'New Zealand'!AW39</f>
        <v>0</v>
      </c>
      <c r="AX39" s="8">
        <f>'New Zealand'!AX39</f>
        <v>0</v>
      </c>
      <c r="AY39" s="8">
        <f>'New Zealand'!AY39</f>
        <v>2.1691423360132602E-4</v>
      </c>
      <c r="AZ39" s="8">
        <f>'New Zealand'!AZ39</f>
        <v>0</v>
      </c>
      <c r="BA39" s="8">
        <f>'New Zealand'!BA39</f>
        <v>0</v>
      </c>
      <c r="BB39" s="10">
        <f t="shared" si="2"/>
        <v>4.2252075074449613E-2</v>
      </c>
      <c r="BE39" s="30" t="s">
        <v>10</v>
      </c>
      <c r="BF39" s="8">
        <f>'New Zealand'!BF39</f>
        <v>0</v>
      </c>
      <c r="BG39" s="8">
        <f>'New Zealand'!BG39</f>
        <v>2.8264247432704868E-2</v>
      </c>
      <c r="BH39" s="8">
        <f>'New Zealand'!BH39</f>
        <v>0</v>
      </c>
      <c r="BI39" s="8">
        <f>'New Zealand'!BI39</f>
        <v>1.890451804626532E-2</v>
      </c>
      <c r="BJ39" s="8">
        <f>'New Zealand'!BJ39</f>
        <v>0</v>
      </c>
      <c r="BK39" s="8">
        <f>'New Zealand'!BK39</f>
        <v>0</v>
      </c>
      <c r="BL39" s="8">
        <f>'New Zealand'!BL39</f>
        <v>5.5267251550139776E-6</v>
      </c>
      <c r="BM39" s="8">
        <f>'New Zealand'!BM39</f>
        <v>0</v>
      </c>
      <c r="BN39" s="8">
        <f>'New Zealand'!BN39</f>
        <v>1.2030059748097859E-5</v>
      </c>
      <c r="BO39" s="8">
        <f>'New Zealand'!BO39</f>
        <v>0</v>
      </c>
      <c r="BP39" s="8">
        <f>'New Zealand'!BP39</f>
        <v>0</v>
      </c>
      <c r="BQ39" s="8">
        <f>'New Zealand'!BQ39</f>
        <v>2.4355504287849964E-4</v>
      </c>
      <c r="BR39" s="8">
        <f>'New Zealand'!BR39</f>
        <v>0</v>
      </c>
      <c r="BS39" s="8">
        <f>'New Zealand'!BS39</f>
        <v>0</v>
      </c>
      <c r="BT39" s="10">
        <f t="shared" si="3"/>
        <v>4.7429877306751793E-2</v>
      </c>
      <c r="BW39" s="68" t="s">
        <v>10</v>
      </c>
      <c r="BX39" s="8">
        <f>'New Zealand'!BX39</f>
        <v>0</v>
      </c>
      <c r="BY39" s="8">
        <f>'New Zealand'!BY39</f>
        <v>3.0609601624359523E-2</v>
      </c>
      <c r="BZ39" s="8">
        <f>'New Zealand'!BZ39</f>
        <v>0</v>
      </c>
      <c r="CA39" s="8">
        <f>'New Zealand'!CA39</f>
        <v>2.0577309131356587E-2</v>
      </c>
      <c r="CB39" s="8">
        <f>'New Zealand'!CB39</f>
        <v>0</v>
      </c>
      <c r="CC39" s="8">
        <f>'New Zealand'!CC39</f>
        <v>0</v>
      </c>
      <c r="CD39" s="8">
        <f>'New Zealand'!CD39</f>
        <v>6.0323631787872071E-6</v>
      </c>
      <c r="CE39" s="8">
        <f>'New Zealand'!CE39</f>
        <v>0</v>
      </c>
      <c r="CF39" s="8">
        <f>'New Zealand'!CF39</f>
        <v>1.31009247400202E-5</v>
      </c>
      <c r="CG39" s="8">
        <f>'New Zealand'!CG39</f>
        <v>0</v>
      </c>
      <c r="CH39" s="8">
        <f>'New Zealand'!CH39</f>
        <v>0</v>
      </c>
      <c r="CI39" s="8">
        <f>'New Zealand'!CI39</f>
        <v>2.6434075668126664E-4</v>
      </c>
      <c r="CJ39" s="8">
        <f>'New Zealand'!CJ39</f>
        <v>0</v>
      </c>
      <c r="CK39" s="8">
        <f>'New Zealand'!CK39</f>
        <v>0</v>
      </c>
      <c r="CL39" s="10">
        <f t="shared" si="4"/>
        <v>5.1470384800316189E-2</v>
      </c>
    </row>
    <row r="40" spans="3:90" x14ac:dyDescent="0.2">
      <c r="C40" s="15" t="s">
        <v>11</v>
      </c>
      <c r="D40" s="8">
        <f>'New Zealand'!D40</f>
        <v>0</v>
      </c>
      <c r="E40" s="8">
        <f>'New Zealand'!E40</f>
        <v>0.139945735504</v>
      </c>
      <c r="F40" s="8">
        <f>'New Zealand'!F40</f>
        <v>0</v>
      </c>
      <c r="G40" s="8">
        <f>'New Zealand'!G40</f>
        <v>0</v>
      </c>
      <c r="H40" s="8">
        <f>'New Zealand'!H40</f>
        <v>0</v>
      </c>
      <c r="I40" s="8">
        <f>'New Zealand'!I40</f>
        <v>0</v>
      </c>
      <c r="J40" s="8">
        <f>'New Zealand'!J40</f>
        <v>1.2289690504E-2</v>
      </c>
      <c r="K40" s="8">
        <f>'New Zealand'!K40</f>
        <v>0</v>
      </c>
      <c r="L40" s="8">
        <f>'New Zealand'!L40</f>
        <v>1.7326023007999999E-2</v>
      </c>
      <c r="M40" s="8">
        <f>'New Zealand'!M40</f>
        <v>9.068086500000001E-3</v>
      </c>
      <c r="N40" s="8">
        <f>'New Zealand'!N40</f>
        <v>0</v>
      </c>
      <c r="O40" s="8">
        <f>'New Zealand'!O40</f>
        <v>0.10680450588594645</v>
      </c>
      <c r="P40" s="8">
        <f>'New Zealand'!P40</f>
        <v>6.5985000599999996E-2</v>
      </c>
      <c r="Q40" s="8">
        <f>'New Zealand'!Q40</f>
        <v>0</v>
      </c>
      <c r="R40" s="10">
        <f t="shared" si="0"/>
        <v>0.35141904200194646</v>
      </c>
      <c r="U40" s="20" t="s">
        <v>11</v>
      </c>
      <c r="V40" s="8">
        <f>'New Zealand'!V40</f>
        <v>0</v>
      </c>
      <c r="W40" s="8">
        <f>'New Zealand'!W40</f>
        <v>0</v>
      </c>
      <c r="X40" s="8">
        <f>'New Zealand'!X40</f>
        <v>0</v>
      </c>
      <c r="Y40" s="8">
        <f>'New Zealand'!Y40</f>
        <v>0</v>
      </c>
      <c r="Z40" s="8">
        <f>'New Zealand'!Z40</f>
        <v>0</v>
      </c>
      <c r="AA40" s="8">
        <f>'New Zealand'!AA40</f>
        <v>0</v>
      </c>
      <c r="AB40" s="8">
        <f>'New Zealand'!AB40</f>
        <v>0</v>
      </c>
      <c r="AC40" s="8">
        <f>'New Zealand'!AC40</f>
        <v>0</v>
      </c>
      <c r="AD40" s="8">
        <f>'New Zealand'!AD40</f>
        <v>0</v>
      </c>
      <c r="AE40" s="8">
        <f>'New Zealand'!AE40</f>
        <v>0</v>
      </c>
      <c r="AF40" s="8">
        <f>'New Zealand'!AF40</f>
        <v>0</v>
      </c>
      <c r="AG40" s="8">
        <f>'New Zealand'!AG40</f>
        <v>0</v>
      </c>
      <c r="AH40" s="8">
        <f>'New Zealand'!AH40</f>
        <v>0</v>
      </c>
      <c r="AI40" s="8">
        <f>'New Zealand'!AI40</f>
        <v>0</v>
      </c>
      <c r="AJ40" s="10">
        <f t="shared" si="1"/>
        <v>0</v>
      </c>
      <c r="AM40" s="25" t="s">
        <v>11</v>
      </c>
      <c r="AN40" s="8">
        <f>'New Zealand'!AN40</f>
        <v>0</v>
      </c>
      <c r="AO40" s="8">
        <f>'New Zealand'!AO40</f>
        <v>0</v>
      </c>
      <c r="AP40" s="8">
        <f>'New Zealand'!AP40</f>
        <v>0</v>
      </c>
      <c r="AQ40" s="8">
        <f>'New Zealand'!AQ40</f>
        <v>0</v>
      </c>
      <c r="AR40" s="8">
        <f>'New Zealand'!AR40</f>
        <v>0</v>
      </c>
      <c r="AS40" s="8">
        <f>'New Zealand'!AS40</f>
        <v>0</v>
      </c>
      <c r="AT40" s="8">
        <f>'New Zealand'!AT40</f>
        <v>0</v>
      </c>
      <c r="AU40" s="8">
        <f>'New Zealand'!AU40</f>
        <v>0</v>
      </c>
      <c r="AV40" s="8">
        <f>'New Zealand'!AV40</f>
        <v>0</v>
      </c>
      <c r="AW40" s="8">
        <f>'New Zealand'!AW40</f>
        <v>0</v>
      </c>
      <c r="AX40" s="8">
        <f>'New Zealand'!AX40</f>
        <v>0</v>
      </c>
      <c r="AY40" s="8">
        <f>'New Zealand'!AY40</f>
        <v>0</v>
      </c>
      <c r="AZ40" s="8">
        <f>'New Zealand'!AZ40</f>
        <v>0</v>
      </c>
      <c r="BA40" s="8">
        <f>'New Zealand'!BA40</f>
        <v>0</v>
      </c>
      <c r="BB40" s="10">
        <f t="shared" si="2"/>
        <v>0</v>
      </c>
      <c r="BE40" s="30" t="s">
        <v>11</v>
      </c>
      <c r="BF40" s="8">
        <f>'New Zealand'!BF40</f>
        <v>0</v>
      </c>
      <c r="BG40" s="8">
        <f>'New Zealand'!BG40</f>
        <v>0</v>
      </c>
      <c r="BH40" s="8">
        <f>'New Zealand'!BH40</f>
        <v>0</v>
      </c>
      <c r="BI40" s="8">
        <f>'New Zealand'!BI40</f>
        <v>0</v>
      </c>
      <c r="BJ40" s="8">
        <f>'New Zealand'!BJ40</f>
        <v>0</v>
      </c>
      <c r="BK40" s="8">
        <f>'New Zealand'!BK40</f>
        <v>0</v>
      </c>
      <c r="BL40" s="8">
        <f>'New Zealand'!BL40</f>
        <v>0</v>
      </c>
      <c r="BM40" s="8">
        <f>'New Zealand'!BM40</f>
        <v>0</v>
      </c>
      <c r="BN40" s="8">
        <f>'New Zealand'!BN40</f>
        <v>0</v>
      </c>
      <c r="BO40" s="8">
        <f>'New Zealand'!BO40</f>
        <v>0</v>
      </c>
      <c r="BP40" s="8">
        <f>'New Zealand'!BP40</f>
        <v>0</v>
      </c>
      <c r="BQ40" s="8">
        <f>'New Zealand'!BQ40</f>
        <v>0</v>
      </c>
      <c r="BR40" s="8">
        <f>'New Zealand'!BR40</f>
        <v>0</v>
      </c>
      <c r="BS40" s="8">
        <f>'New Zealand'!BS40</f>
        <v>0</v>
      </c>
      <c r="BT40" s="10">
        <f t="shared" si="3"/>
        <v>0</v>
      </c>
      <c r="BW40" s="68" t="s">
        <v>11</v>
      </c>
      <c r="BX40" s="8">
        <f>'New Zealand'!BX40</f>
        <v>0</v>
      </c>
      <c r="BY40" s="8">
        <f>'New Zealand'!BY40</f>
        <v>0</v>
      </c>
      <c r="BZ40" s="8">
        <f>'New Zealand'!BZ40</f>
        <v>0</v>
      </c>
      <c r="CA40" s="8">
        <f>'New Zealand'!CA40</f>
        <v>0</v>
      </c>
      <c r="CB40" s="8">
        <f>'New Zealand'!CB40</f>
        <v>0</v>
      </c>
      <c r="CC40" s="8">
        <f>'New Zealand'!CC40</f>
        <v>0</v>
      </c>
      <c r="CD40" s="8">
        <f>'New Zealand'!CD40</f>
        <v>0</v>
      </c>
      <c r="CE40" s="8">
        <f>'New Zealand'!CE40</f>
        <v>0</v>
      </c>
      <c r="CF40" s="8">
        <f>'New Zealand'!CF40</f>
        <v>0</v>
      </c>
      <c r="CG40" s="8">
        <f>'New Zealand'!CG40</f>
        <v>0</v>
      </c>
      <c r="CH40" s="8">
        <f>'New Zealand'!CH40</f>
        <v>0</v>
      </c>
      <c r="CI40" s="8">
        <f>'New Zealand'!CI40</f>
        <v>0</v>
      </c>
      <c r="CJ40" s="8">
        <f>'New Zealand'!CJ40</f>
        <v>0</v>
      </c>
      <c r="CK40" s="8">
        <f>'New Zealand'!CK40</f>
        <v>0</v>
      </c>
      <c r="CL40" s="10">
        <f t="shared" si="4"/>
        <v>0</v>
      </c>
    </row>
    <row r="41" spans="3:90" x14ac:dyDescent="0.2">
      <c r="C41" s="15" t="s">
        <v>14</v>
      </c>
      <c r="D41" s="8">
        <f>'New Zealand'!D41</f>
        <v>0</v>
      </c>
      <c r="E41" s="8">
        <f>'New Zealand'!E41</f>
        <v>5.0438585980880662E-2</v>
      </c>
      <c r="F41" s="8">
        <f>'New Zealand'!F41</f>
        <v>0</v>
      </c>
      <c r="G41" s="8">
        <f>'New Zealand'!G41</f>
        <v>3.0990839702968804E-2</v>
      </c>
      <c r="H41" s="8">
        <f>'New Zealand'!H41</f>
        <v>0</v>
      </c>
      <c r="I41" s="8">
        <f>'New Zealand'!I41</f>
        <v>5.4170902034644322E-3</v>
      </c>
      <c r="J41" s="8">
        <f>'New Zealand'!J41</f>
        <v>2.0077290205044911E-3</v>
      </c>
      <c r="K41" s="8">
        <f>'New Zealand'!K41</f>
        <v>0</v>
      </c>
      <c r="L41" s="8">
        <f>'New Zealand'!L41</f>
        <v>3.2232796277652902E-3</v>
      </c>
      <c r="M41" s="8">
        <f>'New Zealand'!M41</f>
        <v>6.0860453712798012E-3</v>
      </c>
      <c r="N41" s="8">
        <f>'New Zealand'!N41</f>
        <v>0</v>
      </c>
      <c r="O41" s="8">
        <f>'New Zealand'!O41</f>
        <v>0</v>
      </c>
      <c r="P41" s="8">
        <f>'New Zealand'!P41</f>
        <v>3.8037029049165351E-4</v>
      </c>
      <c r="Q41" s="8">
        <f>'New Zealand'!Q41</f>
        <v>0</v>
      </c>
      <c r="R41" s="10">
        <f t="shared" si="0"/>
        <v>9.8543940197355129E-2</v>
      </c>
      <c r="U41" s="20" t="s">
        <v>14</v>
      </c>
      <c r="V41" s="8">
        <f>'New Zealand'!V41</f>
        <v>0</v>
      </c>
      <c r="W41" s="8">
        <f>'New Zealand'!W41</f>
        <v>7.1869041921853852E-2</v>
      </c>
      <c r="X41" s="8">
        <f>'New Zealand'!X41</f>
        <v>0</v>
      </c>
      <c r="Y41" s="8">
        <f>'New Zealand'!Y41</f>
        <v>4.0218012534938827E-2</v>
      </c>
      <c r="Z41" s="8">
        <f>'New Zealand'!Z41</f>
        <v>0</v>
      </c>
      <c r="AA41" s="8">
        <f>'New Zealand'!AA41</f>
        <v>2.3950001983456041E-2</v>
      </c>
      <c r="AB41" s="8">
        <f>'New Zealand'!AB41</f>
        <v>1.3105439431167848E-2</v>
      </c>
      <c r="AC41" s="8">
        <f>'New Zealand'!AC41</f>
        <v>0</v>
      </c>
      <c r="AD41" s="8">
        <f>'New Zealand'!AD41</f>
        <v>1.8957486038166913E-2</v>
      </c>
      <c r="AE41" s="8">
        <f>'New Zealand'!AE41</f>
        <v>1.6362273449303702E-2</v>
      </c>
      <c r="AF41" s="8">
        <f>'New Zealand'!AF41</f>
        <v>0</v>
      </c>
      <c r="AG41" s="8">
        <f>'New Zealand'!AG41</f>
        <v>0</v>
      </c>
      <c r="AH41" s="8">
        <f>'New Zealand'!AH41</f>
        <v>3.9184797740827768E-2</v>
      </c>
      <c r="AI41" s="8">
        <f>'New Zealand'!AI41</f>
        <v>0</v>
      </c>
      <c r="AJ41" s="10">
        <f t="shared" si="1"/>
        <v>0.22364705309971494</v>
      </c>
      <c r="AM41" s="25" t="s">
        <v>14</v>
      </c>
      <c r="AN41" s="8">
        <f>'New Zealand'!AN41</f>
        <v>0</v>
      </c>
      <c r="AO41" s="8">
        <f>'New Zealand'!AO41</f>
        <v>8.3082610268755935E-2</v>
      </c>
      <c r="AP41" s="8">
        <f>'New Zealand'!AP41</f>
        <v>0</v>
      </c>
      <c r="AQ41" s="8">
        <f>'New Zealand'!AQ41</f>
        <v>4.7116249338879937E-2</v>
      </c>
      <c r="AR41" s="8">
        <f>'New Zealand'!AR41</f>
        <v>0</v>
      </c>
      <c r="AS41" s="8">
        <f>'New Zealand'!AS41</f>
        <v>3.232834326448162E-2</v>
      </c>
      <c r="AT41" s="8">
        <f>'New Zealand'!AT41</f>
        <v>1.8469677326683719E-2</v>
      </c>
      <c r="AU41" s="8">
        <f>'New Zealand'!AU41</f>
        <v>0</v>
      </c>
      <c r="AV41" s="8">
        <f>'New Zealand'!AV41</f>
        <v>2.7000730602372285E-2</v>
      </c>
      <c r="AW41" s="8">
        <f>'New Zealand'!AW41</f>
        <v>2.1498902415175894E-2</v>
      </c>
      <c r="AX41" s="8">
        <f>'New Zealand'!AX41</f>
        <v>0</v>
      </c>
      <c r="AY41" s="8">
        <f>'New Zealand'!AY41</f>
        <v>0</v>
      </c>
      <c r="AZ41" s="8">
        <f>'New Zealand'!AZ41</f>
        <v>5.3065136430050223E-2</v>
      </c>
      <c r="BA41" s="8">
        <f>'New Zealand'!BA41</f>
        <v>0</v>
      </c>
      <c r="BB41" s="10">
        <f t="shared" si="2"/>
        <v>0.28256164964639963</v>
      </c>
      <c r="BE41" s="30" t="s">
        <v>14</v>
      </c>
      <c r="BF41" s="8">
        <f>'New Zealand'!BF41</f>
        <v>0</v>
      </c>
      <c r="BG41" s="8">
        <f>'New Zealand'!BG41</f>
        <v>9.224868684923708E-2</v>
      </c>
      <c r="BH41" s="8">
        <f>'New Zealand'!BH41</f>
        <v>0</v>
      </c>
      <c r="BI41" s="8">
        <f>'New Zealand'!BI41</f>
        <v>5.2753161879806748E-2</v>
      </c>
      <c r="BJ41" s="8">
        <f>'New Zealand'!BJ41</f>
        <v>0</v>
      </c>
      <c r="BK41" s="8">
        <f>'New Zealand'!BK41</f>
        <v>4.3081137245659498E-2</v>
      </c>
      <c r="BL41" s="8">
        <f>'New Zealand'!BL41</f>
        <v>2.577453634349576E-2</v>
      </c>
      <c r="BM41" s="8">
        <f>'New Zealand'!BM41</f>
        <v>0</v>
      </c>
      <c r="BN41" s="8">
        <f>'New Zealand'!BN41</f>
        <v>3.7344061581533562E-2</v>
      </c>
      <c r="BO41" s="8">
        <f>'New Zealand'!BO41</f>
        <v>2.7932049930224686E-2</v>
      </c>
      <c r="BP41" s="8">
        <f>'New Zealand'!BP41</f>
        <v>0</v>
      </c>
      <c r="BQ41" s="8">
        <f>'New Zealand'!BQ41</f>
        <v>0</v>
      </c>
      <c r="BR41" s="8">
        <f>'New Zealand'!BR41</f>
        <v>7.2125397075520195E-2</v>
      </c>
      <c r="BS41" s="8">
        <f>'New Zealand'!BS41</f>
        <v>0</v>
      </c>
      <c r="BT41" s="10">
        <f t="shared" si="3"/>
        <v>0.3512590309054775</v>
      </c>
      <c r="BW41" s="68" t="s">
        <v>14</v>
      </c>
      <c r="BX41" s="8">
        <f>'New Zealand'!BX41</f>
        <v>0</v>
      </c>
      <c r="BY41" s="8">
        <f>'New Zealand'!BY41</f>
        <v>9.9402740834157371E-2</v>
      </c>
      <c r="BZ41" s="8">
        <f>'New Zealand'!BZ41</f>
        <v>0</v>
      </c>
      <c r="CA41" s="8">
        <f>'New Zealand'!CA41</f>
        <v>5.7151977823422774E-2</v>
      </c>
      <c r="CB41" s="8">
        <f>'New Zealand'!CB41</f>
        <v>0</v>
      </c>
      <c r="CC41" s="8">
        <f>'New Zealand'!CC41</f>
        <v>5.6741144246530713E-2</v>
      </c>
      <c r="CD41" s="8">
        <f>'New Zealand'!CD41</f>
        <v>3.6706032129056966E-2</v>
      </c>
      <c r="CE41" s="8">
        <f>'New Zealand'!CE41</f>
        <v>0</v>
      </c>
      <c r="CF41" s="8">
        <f>'New Zealand'!CF41</f>
        <v>4.940116819895439E-2</v>
      </c>
      <c r="CG41" s="8">
        <f>'New Zealand'!CG41</f>
        <v>3.6871084189326074E-2</v>
      </c>
      <c r="CH41" s="8">
        <f>'New Zealand'!CH41</f>
        <v>0</v>
      </c>
      <c r="CI41" s="8">
        <f>'New Zealand'!CI41</f>
        <v>0</v>
      </c>
      <c r="CJ41" s="8">
        <f>'New Zealand'!CJ41</f>
        <v>9.8855821839383032E-2</v>
      </c>
      <c r="CK41" s="8">
        <f>'New Zealand'!CK41</f>
        <v>0</v>
      </c>
      <c r="CL41" s="10">
        <f t="shared" si="4"/>
        <v>0.43512996926083131</v>
      </c>
    </row>
    <row r="42" spans="3:90" x14ac:dyDescent="0.2">
      <c r="C42" s="15" t="s">
        <v>12</v>
      </c>
      <c r="D42" s="8">
        <f>'New Zealand'!D42</f>
        <v>0</v>
      </c>
      <c r="E42" s="8">
        <f>'New Zealand'!E42</f>
        <v>6.9172215301574061E-3</v>
      </c>
      <c r="F42" s="8">
        <f>'New Zealand'!F42</f>
        <v>0</v>
      </c>
      <c r="G42" s="8">
        <f>'New Zealand'!G42</f>
        <v>9.988652749283301E-3</v>
      </c>
      <c r="H42" s="8">
        <f>'New Zealand'!H42</f>
        <v>0</v>
      </c>
      <c r="I42" s="8">
        <f>'New Zealand'!I42</f>
        <v>1.9081944319640713E-2</v>
      </c>
      <c r="J42" s="8">
        <f>'New Zealand'!J42</f>
        <v>0</v>
      </c>
      <c r="K42" s="8">
        <f>'New Zealand'!K42</f>
        <v>0</v>
      </c>
      <c r="L42" s="8">
        <f>'New Zealand'!L42</f>
        <v>2.4271465429568845E-4</v>
      </c>
      <c r="M42" s="8">
        <f>'New Zealand'!M42</f>
        <v>0</v>
      </c>
      <c r="N42" s="8">
        <f>'New Zealand'!N42</f>
        <v>0</v>
      </c>
      <c r="O42" s="8">
        <f>'New Zealand'!O42</f>
        <v>4.5668956007356726E-3</v>
      </c>
      <c r="P42" s="8">
        <f>'New Zealand'!P42</f>
        <v>0</v>
      </c>
      <c r="Q42" s="8">
        <f>'New Zealand'!Q42</f>
        <v>0</v>
      </c>
      <c r="R42" s="10">
        <f t="shared" si="0"/>
        <v>4.0797428854112777E-2</v>
      </c>
      <c r="U42" s="20" t="s">
        <v>12</v>
      </c>
      <c r="V42" s="8">
        <f>'New Zealand'!V42</f>
        <v>0</v>
      </c>
      <c r="W42" s="8">
        <f>'New Zealand'!W42</f>
        <v>9.5571187882873207E-3</v>
      </c>
      <c r="X42" s="8">
        <f>'New Zealand'!X42</f>
        <v>0</v>
      </c>
      <c r="Y42" s="8">
        <f>'New Zealand'!Y42</f>
        <v>1.2554327921767184E-2</v>
      </c>
      <c r="Z42" s="8">
        <f>'New Zealand'!Z42</f>
        <v>0</v>
      </c>
      <c r="AA42" s="8">
        <f>'New Zealand'!AA42</f>
        <v>2.3140970867635825E-2</v>
      </c>
      <c r="AB42" s="8">
        <f>'New Zealand'!AB42</f>
        <v>0</v>
      </c>
      <c r="AC42" s="8">
        <f>'New Zealand'!AC42</f>
        <v>0</v>
      </c>
      <c r="AD42" s="8">
        <f>'New Zealand'!AD42</f>
        <v>3.0268639954571133E-4</v>
      </c>
      <c r="AE42" s="8">
        <f>'New Zealand'!AE42</f>
        <v>0</v>
      </c>
      <c r="AF42" s="8">
        <f>'New Zealand'!AF42</f>
        <v>0</v>
      </c>
      <c r="AG42" s="8">
        <f>'New Zealand'!AG42</f>
        <v>1.6506430574045428E-2</v>
      </c>
      <c r="AH42" s="8">
        <f>'New Zealand'!AH42</f>
        <v>0</v>
      </c>
      <c r="AI42" s="8">
        <f>'New Zealand'!AI42</f>
        <v>0</v>
      </c>
      <c r="AJ42" s="10">
        <f t="shared" si="1"/>
        <v>6.2061534551281466E-2</v>
      </c>
      <c r="AM42" s="25" t="s">
        <v>12</v>
      </c>
      <c r="AN42" s="8">
        <f>'New Zealand'!AN42</f>
        <v>0</v>
      </c>
      <c r="AO42" s="8">
        <f>'New Zealand'!AO42</f>
        <v>1.109859622646903E-2</v>
      </c>
      <c r="AP42" s="8">
        <f>'New Zealand'!AP42</f>
        <v>0</v>
      </c>
      <c r="AQ42" s="8">
        <f>'New Zealand'!AQ42</f>
        <v>1.4776979817010014E-2</v>
      </c>
      <c r="AR42" s="8">
        <f>'New Zealand'!AR42</f>
        <v>0</v>
      </c>
      <c r="AS42" s="8">
        <f>'New Zealand'!AS42</f>
        <v>2.7392785662135509E-2</v>
      </c>
      <c r="AT42" s="8">
        <f>'New Zealand'!AT42</f>
        <v>0</v>
      </c>
      <c r="AU42" s="8">
        <f>'New Zealand'!AU42</f>
        <v>0</v>
      </c>
      <c r="AV42" s="8">
        <f>'New Zealand'!AV42</f>
        <v>3.5674087660823243E-4</v>
      </c>
      <c r="AW42" s="8">
        <f>'New Zealand'!AW42</f>
        <v>0</v>
      </c>
      <c r="AX42" s="8">
        <f>'New Zealand'!AX42</f>
        <v>0</v>
      </c>
      <c r="AY42" s="8">
        <f>'New Zealand'!AY42</f>
        <v>2.1771000015071294E-2</v>
      </c>
      <c r="AZ42" s="8">
        <f>'New Zealand'!AZ42</f>
        <v>0</v>
      </c>
      <c r="BA42" s="8">
        <f>'New Zealand'!BA42</f>
        <v>0</v>
      </c>
      <c r="BB42" s="10">
        <f t="shared" si="2"/>
        <v>7.5396102597294082E-2</v>
      </c>
      <c r="BE42" s="30" t="s">
        <v>12</v>
      </c>
      <c r="BF42" s="8">
        <f>'New Zealand'!BF42</f>
        <v>0</v>
      </c>
      <c r="BG42" s="8">
        <f>'New Zealand'!BG42</f>
        <v>1.2357893917250914E-2</v>
      </c>
      <c r="BH42" s="8">
        <f>'New Zealand'!BH42</f>
        <v>0</v>
      </c>
      <c r="BI42" s="8">
        <f>'New Zealand'!BI42</f>
        <v>1.6593348387997982E-2</v>
      </c>
      <c r="BJ42" s="8">
        <f>'New Zealand'!BJ42</f>
        <v>0</v>
      </c>
      <c r="BK42" s="8">
        <f>'New Zealand'!BK42</f>
        <v>3.086626460093014E-2</v>
      </c>
      <c r="BL42" s="8">
        <f>'New Zealand'!BL42</f>
        <v>0</v>
      </c>
      <c r="BM42" s="8">
        <f>'New Zealand'!BM42</f>
        <v>0</v>
      </c>
      <c r="BN42" s="8">
        <f>'New Zealand'!BN42</f>
        <v>4.0090590419678571E-4</v>
      </c>
      <c r="BO42" s="8">
        <f>'New Zealand'!BO42</f>
        <v>0</v>
      </c>
      <c r="BP42" s="8">
        <f>'New Zealand'!BP42</f>
        <v>0</v>
      </c>
      <c r="BQ42" s="8">
        <f>'New Zealand'!BQ42</f>
        <v>2.8287460383956912E-2</v>
      </c>
      <c r="BR42" s="8">
        <f>'New Zealand'!BR42</f>
        <v>0</v>
      </c>
      <c r="BS42" s="8">
        <f>'New Zealand'!BS42</f>
        <v>0</v>
      </c>
      <c r="BT42" s="10">
        <f t="shared" si="3"/>
        <v>8.8505873194332743E-2</v>
      </c>
      <c r="BW42" s="68" t="s">
        <v>12</v>
      </c>
      <c r="BX42" s="8">
        <f>'New Zealand'!BX42</f>
        <v>0</v>
      </c>
      <c r="BY42" s="8">
        <f>'New Zealand'!BY42</f>
        <v>1.3340452293517229E-2</v>
      </c>
      <c r="BZ42" s="8">
        <f>'New Zealand'!BZ42</f>
        <v>0</v>
      </c>
      <c r="CA42" s="8">
        <f>'New Zealand'!CA42</f>
        <v>1.8010824809469379E-2</v>
      </c>
      <c r="CB42" s="8">
        <f>'New Zealand'!CB42</f>
        <v>0</v>
      </c>
      <c r="CC42" s="8">
        <f>'New Zealand'!CC42</f>
        <v>3.3576438118093056E-2</v>
      </c>
      <c r="CD42" s="8">
        <f>'New Zealand'!CD42</f>
        <v>0</v>
      </c>
      <c r="CE42" s="8">
        <f>'New Zealand'!CE42</f>
        <v>0</v>
      </c>
      <c r="CF42" s="8">
        <f>'New Zealand'!CF42</f>
        <v>4.3536799252403283E-4</v>
      </c>
      <c r="CG42" s="8">
        <f>'New Zealand'!CG42</f>
        <v>0</v>
      </c>
      <c r="CH42" s="8">
        <f>'New Zealand'!CH42</f>
        <v>0</v>
      </c>
      <c r="CI42" s="8">
        <f>'New Zealand'!CI42</f>
        <v>3.5626392268851059E-2</v>
      </c>
      <c r="CJ42" s="8">
        <f>'New Zealand'!CJ42</f>
        <v>0</v>
      </c>
      <c r="CK42" s="8">
        <f>'New Zealand'!CK42</f>
        <v>0</v>
      </c>
      <c r="CL42" s="10">
        <f t="shared" si="4"/>
        <v>0.10098947548245475</v>
      </c>
    </row>
    <row r="43" spans="3:90" x14ac:dyDescent="0.2">
      <c r="C43" s="15" t="s">
        <v>15</v>
      </c>
      <c r="D43" s="8">
        <f>'New Zealand'!D43</f>
        <v>0</v>
      </c>
      <c r="E43" s="8">
        <f>'New Zealand'!E43</f>
        <v>0</v>
      </c>
      <c r="F43" s="8">
        <f>'New Zealand'!F43</f>
        <v>0</v>
      </c>
      <c r="G43" s="8">
        <f>'New Zealand'!G43</f>
        <v>5.2114994848307663E-3</v>
      </c>
      <c r="H43" s="8">
        <f>'New Zealand'!H43</f>
        <v>0</v>
      </c>
      <c r="I43" s="8">
        <f>'New Zealand'!I43</f>
        <v>5.4672822135443718E-4</v>
      </c>
      <c r="J43" s="8">
        <f>'New Zealand'!J43</f>
        <v>0</v>
      </c>
      <c r="K43" s="8">
        <f>'New Zealand'!K43</f>
        <v>0</v>
      </c>
      <c r="L43" s="8">
        <f>'New Zealand'!L43</f>
        <v>5.7376447480302942E-6</v>
      </c>
      <c r="M43" s="8">
        <f>'New Zealand'!M43</f>
        <v>0</v>
      </c>
      <c r="N43" s="8">
        <f>'New Zealand'!N43</f>
        <v>0</v>
      </c>
      <c r="O43" s="8">
        <f>'New Zealand'!O43</f>
        <v>1.2197847964420225E-5</v>
      </c>
      <c r="P43" s="8">
        <f>'New Zealand'!P43</f>
        <v>0</v>
      </c>
      <c r="Q43" s="8">
        <f>'New Zealand'!Q43</f>
        <v>0</v>
      </c>
      <c r="R43" s="10">
        <f t="shared" si="0"/>
        <v>5.7761631988976544E-3</v>
      </c>
      <c r="U43" s="20" t="s">
        <v>15</v>
      </c>
      <c r="V43" s="8">
        <f>'New Zealand'!V43</f>
        <v>0</v>
      </c>
      <c r="W43" s="8">
        <f>'New Zealand'!W43</f>
        <v>0</v>
      </c>
      <c r="X43" s="8">
        <f>'New Zealand'!X43</f>
        <v>0</v>
      </c>
      <c r="Y43" s="8">
        <f>'New Zealand'!Y43</f>
        <v>6.3492616892588212E-3</v>
      </c>
      <c r="Z43" s="8">
        <f>'New Zealand'!Z43</f>
        <v>0</v>
      </c>
      <c r="AA43" s="8">
        <f>'New Zealand'!AA43</f>
        <v>6.4277583688829884E-4</v>
      </c>
      <c r="AB43" s="8">
        <f>'New Zealand'!AB43</f>
        <v>0</v>
      </c>
      <c r="AC43" s="8">
        <f>'New Zealand'!AC43</f>
        <v>0</v>
      </c>
      <c r="AD43" s="8">
        <f>'New Zealand'!AD43</f>
        <v>6.9368078239591186E-6</v>
      </c>
      <c r="AE43" s="8">
        <f>'New Zealand'!AE43</f>
        <v>0</v>
      </c>
      <c r="AF43" s="8">
        <f>'New Zealand'!AF43</f>
        <v>0</v>
      </c>
      <c r="AG43" s="8">
        <f>'New Zealand'!AG43</f>
        <v>1.5628076749814186E-5</v>
      </c>
      <c r="AH43" s="8">
        <f>'New Zealand'!AH43</f>
        <v>0</v>
      </c>
      <c r="AI43" s="8">
        <f>'New Zealand'!AI43</f>
        <v>0</v>
      </c>
      <c r="AJ43" s="10">
        <f t="shared" si="1"/>
        <v>7.014602410720893E-3</v>
      </c>
      <c r="AM43" s="25" t="s">
        <v>15</v>
      </c>
      <c r="AN43" s="8">
        <f>'New Zealand'!AN43</f>
        <v>0</v>
      </c>
      <c r="AO43" s="8">
        <f>'New Zealand'!AO43</f>
        <v>0</v>
      </c>
      <c r="AP43" s="8">
        <f>'New Zealand'!AP43</f>
        <v>0</v>
      </c>
      <c r="AQ43" s="8">
        <f>'New Zealand'!AQ43</f>
        <v>7.5097192667928246E-3</v>
      </c>
      <c r="AR43" s="8">
        <f>'New Zealand'!AR43</f>
        <v>0</v>
      </c>
      <c r="AS43" s="8">
        <f>'New Zealand'!AS43</f>
        <v>7.6456452627568982E-4</v>
      </c>
      <c r="AT43" s="8">
        <f>'New Zealand'!AT43</f>
        <v>0</v>
      </c>
      <c r="AU43" s="8">
        <f>'New Zealand'!AU43</f>
        <v>0</v>
      </c>
      <c r="AV43" s="8">
        <f>'New Zealand'!AV43</f>
        <v>8.21522776440647E-6</v>
      </c>
      <c r="AW43" s="8">
        <f>'New Zealand'!AW43</f>
        <v>0</v>
      </c>
      <c r="AX43" s="8">
        <f>'New Zealand'!AX43</f>
        <v>0</v>
      </c>
      <c r="AY43" s="8">
        <f>'New Zealand'!AY43</f>
        <v>1.8353699309062601E-5</v>
      </c>
      <c r="AZ43" s="8">
        <f>'New Zealand'!AZ43</f>
        <v>0</v>
      </c>
      <c r="BA43" s="8">
        <f>'New Zealand'!BA43</f>
        <v>0</v>
      </c>
      <c r="BB43" s="10">
        <f t="shared" si="2"/>
        <v>8.3008527201419834E-3</v>
      </c>
      <c r="BE43" s="30" t="s">
        <v>15</v>
      </c>
      <c r="BF43" s="8">
        <f>'New Zealand'!BF43</f>
        <v>0</v>
      </c>
      <c r="BG43" s="8">
        <f>'New Zealand'!BG43</f>
        <v>0</v>
      </c>
      <c r="BH43" s="8">
        <f>'New Zealand'!BH43</f>
        <v>0</v>
      </c>
      <c r="BI43" s="8">
        <f>'New Zealand'!BI43</f>
        <v>8.4578631912394266E-3</v>
      </c>
      <c r="BJ43" s="8">
        <f>'New Zealand'!BJ43</f>
        <v>0</v>
      </c>
      <c r="BK43" s="8">
        <f>'New Zealand'!BK43</f>
        <v>8.6406318169749211E-4</v>
      </c>
      <c r="BL43" s="8">
        <f>'New Zealand'!BL43</f>
        <v>0</v>
      </c>
      <c r="BM43" s="8">
        <f>'New Zealand'!BM43</f>
        <v>0</v>
      </c>
      <c r="BN43" s="8">
        <f>'New Zealand'!BN43</f>
        <v>9.2596093763530115E-6</v>
      </c>
      <c r="BO43" s="8">
        <f>'New Zealand'!BO43</f>
        <v>0</v>
      </c>
      <c r="BP43" s="8">
        <f>'New Zealand'!BP43</f>
        <v>0</v>
      </c>
      <c r="BQ43" s="8">
        <f>'New Zealand'!BQ43</f>
        <v>2.0578835833599475E-5</v>
      </c>
      <c r="BR43" s="8">
        <f>'New Zealand'!BR43</f>
        <v>0</v>
      </c>
      <c r="BS43" s="8">
        <f>'New Zealand'!BS43</f>
        <v>0</v>
      </c>
      <c r="BT43" s="10">
        <f t="shared" si="3"/>
        <v>9.35176481814687E-3</v>
      </c>
      <c r="BW43" s="68" t="s">
        <v>15</v>
      </c>
      <c r="BX43" s="8">
        <f>'New Zealand'!BX43</f>
        <v>0</v>
      </c>
      <c r="BY43" s="8">
        <f>'New Zealand'!BY43</f>
        <v>0</v>
      </c>
      <c r="BZ43" s="8">
        <f>'New Zealand'!BZ43</f>
        <v>0</v>
      </c>
      <c r="CA43" s="8">
        <f>'New Zealand'!CA43</f>
        <v>9.1977075645424903E-3</v>
      </c>
      <c r="CB43" s="8">
        <f>'New Zealand'!CB43</f>
        <v>0</v>
      </c>
      <c r="CC43" s="8">
        <f>'New Zealand'!CC43</f>
        <v>9.4169906620207035E-4</v>
      </c>
      <c r="CD43" s="8">
        <f>'New Zealand'!CD43</f>
        <v>0</v>
      </c>
      <c r="CE43" s="8">
        <f>'New Zealand'!CE43</f>
        <v>0</v>
      </c>
      <c r="CF43" s="8">
        <f>'New Zealand'!CF43</f>
        <v>1.007448379722844E-5</v>
      </c>
      <c r="CG43" s="8">
        <f>'New Zealand'!CG43</f>
        <v>0</v>
      </c>
      <c r="CH43" s="8">
        <f>'New Zealand'!CH43</f>
        <v>0</v>
      </c>
      <c r="CI43" s="8">
        <f>'New Zealand'!CI43</f>
        <v>2.2314326045882001E-5</v>
      </c>
      <c r="CJ43" s="8">
        <f>'New Zealand'!CJ43</f>
        <v>0</v>
      </c>
      <c r="CK43" s="8">
        <f>'New Zealand'!CK43</f>
        <v>0</v>
      </c>
      <c r="CL43" s="10">
        <f t="shared" si="4"/>
        <v>1.0171795440587671E-2</v>
      </c>
    </row>
    <row r="44" spans="3:90" ht="13.5" thickBot="1" x14ac:dyDescent="0.25">
      <c r="C44" s="16" t="s">
        <v>13</v>
      </c>
      <c r="D44" s="11">
        <f>SUM(D30:D43)</f>
        <v>0</v>
      </c>
      <c r="E44" s="11">
        <f t="shared" ref="E44:R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5"/>
        <v>3.6748823792917427</v>
      </c>
      <c r="U44" s="21" t="s">
        <v>13</v>
      </c>
      <c r="V44" s="11">
        <f>SUM(V30:V43)</f>
        <v>0</v>
      </c>
      <c r="W44" s="11">
        <f t="shared" ref="W44:AJ44" si="6">SUM(W30:W43)</f>
        <v>0.23900472172131162</v>
      </c>
      <c r="X44" s="11">
        <f t="shared" si="6"/>
        <v>0</v>
      </c>
      <c r="Y44" s="11">
        <f t="shared" si="6"/>
        <v>0.32434214304256864</v>
      </c>
      <c r="Z44" s="11">
        <f t="shared" si="6"/>
        <v>0</v>
      </c>
      <c r="AA44" s="11">
        <f t="shared" si="6"/>
        <v>0.19203313870645794</v>
      </c>
      <c r="AB44" s="11">
        <f t="shared" si="6"/>
        <v>7.3741207770122996E-2</v>
      </c>
      <c r="AC44" s="11">
        <f t="shared" si="6"/>
        <v>0</v>
      </c>
      <c r="AD44" s="11">
        <f t="shared" si="6"/>
        <v>0.46064845991567727</v>
      </c>
      <c r="AE44" s="11">
        <f t="shared" si="6"/>
        <v>0.35720025813533068</v>
      </c>
      <c r="AF44" s="11">
        <f t="shared" si="6"/>
        <v>0</v>
      </c>
      <c r="AG44" s="11">
        <f t="shared" si="6"/>
        <v>1.4926573286289579</v>
      </c>
      <c r="AH44" s="11">
        <f t="shared" si="6"/>
        <v>0.60562569637248387</v>
      </c>
      <c r="AI44" s="11">
        <f t="shared" si="6"/>
        <v>0.33760434360202496</v>
      </c>
      <c r="AJ44" s="12">
        <f t="shared" si="6"/>
        <v>4.082857297894936</v>
      </c>
      <c r="AM44" s="26" t="s">
        <v>13</v>
      </c>
      <c r="AN44" s="11">
        <f>SUM(AN30:AN43)</f>
        <v>0</v>
      </c>
      <c r="AO44" s="11">
        <f t="shared" ref="AO44:BB44" si="7">SUM(AO30:AO43)</f>
        <v>0.2979400058414845</v>
      </c>
      <c r="AP44" s="11">
        <f t="shared" si="7"/>
        <v>0</v>
      </c>
      <c r="AQ44" s="11">
        <f t="shared" si="7"/>
        <v>0.36362804475163962</v>
      </c>
      <c r="AR44" s="11">
        <f t="shared" si="7"/>
        <v>0</v>
      </c>
      <c r="AS44" s="11">
        <f t="shared" si="7"/>
        <v>0.21528054086220336</v>
      </c>
      <c r="AT44" s="11">
        <f t="shared" si="7"/>
        <v>8.2357688534067608E-2</v>
      </c>
      <c r="AU44" s="11">
        <f t="shared" si="7"/>
        <v>0</v>
      </c>
      <c r="AV44" s="11">
        <f t="shared" si="7"/>
        <v>0.51384530790992233</v>
      </c>
      <c r="AW44" s="11">
        <f t="shared" si="7"/>
        <v>0.38627434791764231</v>
      </c>
      <c r="AX44" s="11">
        <f t="shared" si="7"/>
        <v>0</v>
      </c>
      <c r="AY44" s="11">
        <f t="shared" si="7"/>
        <v>1.6737687337735885</v>
      </c>
      <c r="AZ44" s="11">
        <f t="shared" si="7"/>
        <v>0.68788624016704014</v>
      </c>
      <c r="BA44" s="11">
        <f t="shared" si="7"/>
        <v>0.35476027847041219</v>
      </c>
      <c r="BB44" s="12">
        <f t="shared" si="7"/>
        <v>4.5757411882279992</v>
      </c>
      <c r="BE44" s="31" t="s">
        <v>13</v>
      </c>
      <c r="BF44" s="11">
        <f>SUM(BF30:BF43)</f>
        <v>0</v>
      </c>
      <c r="BG44" s="11">
        <f t="shared" ref="BG44:BT44" si="8">SUM(BG30:BG43)</f>
        <v>0.37094761344507005</v>
      </c>
      <c r="BH44" s="11">
        <f t="shared" si="8"/>
        <v>0</v>
      </c>
      <c r="BI44" s="11">
        <f t="shared" si="8"/>
        <v>0.4134363851251136</v>
      </c>
      <c r="BJ44" s="11">
        <f t="shared" si="8"/>
        <v>0</v>
      </c>
      <c r="BK44" s="11">
        <f t="shared" si="8"/>
        <v>0.24784032598980738</v>
      </c>
      <c r="BL44" s="11">
        <f t="shared" si="8"/>
        <v>9.5800408067371098E-2</v>
      </c>
      <c r="BM44" s="11">
        <f t="shared" si="8"/>
        <v>0</v>
      </c>
      <c r="BN44" s="11">
        <f t="shared" si="8"/>
        <v>0.59415062897463211</v>
      </c>
      <c r="BO44" s="11">
        <f t="shared" si="8"/>
        <v>0.42895083200317596</v>
      </c>
      <c r="BP44" s="11">
        <f t="shared" si="8"/>
        <v>0</v>
      </c>
      <c r="BQ44" s="11">
        <f t="shared" si="8"/>
        <v>1.8899839482720751</v>
      </c>
      <c r="BR44" s="11">
        <f t="shared" si="8"/>
        <v>0.79828253770313584</v>
      </c>
      <c r="BS44" s="11">
        <f t="shared" si="8"/>
        <v>0.38854861317506295</v>
      </c>
      <c r="BT44" s="12">
        <f t="shared" si="8"/>
        <v>5.2279412927554443</v>
      </c>
      <c r="BW44" s="69" t="s">
        <v>13</v>
      </c>
      <c r="BX44" s="11">
        <f>SUM(BX30:BX43)</f>
        <v>0</v>
      </c>
      <c r="BY44" s="11">
        <f t="shared" ref="BY44:CL44" si="9">SUM(BY30:BY43)</f>
        <v>0.46276109871053628</v>
      </c>
      <c r="BZ44" s="11">
        <f t="shared" si="9"/>
        <v>0</v>
      </c>
      <c r="CA44" s="11">
        <f t="shared" si="9"/>
        <v>0.44895081087582434</v>
      </c>
      <c r="CB44" s="11">
        <f t="shared" si="9"/>
        <v>0</v>
      </c>
      <c r="CC44" s="11">
        <f t="shared" si="9"/>
        <v>0.26999476166982689</v>
      </c>
      <c r="CD44" s="11">
        <f t="shared" si="9"/>
        <v>0.10687992651346775</v>
      </c>
      <c r="CE44" s="11">
        <f t="shared" si="9"/>
        <v>0</v>
      </c>
      <c r="CF44" s="11">
        <f t="shared" si="9"/>
        <v>0.63886859561421039</v>
      </c>
      <c r="CG44" s="11">
        <f t="shared" si="9"/>
        <v>0.44390372145435175</v>
      </c>
      <c r="CH44" s="11">
        <f t="shared" si="9"/>
        <v>0</v>
      </c>
      <c r="CI44" s="11">
        <f t="shared" si="9"/>
        <v>2.0161507988418728</v>
      </c>
      <c r="CJ44" s="11">
        <f t="shared" si="9"/>
        <v>0.88603733088085679</v>
      </c>
      <c r="CK44" s="11">
        <f t="shared" si="9"/>
        <v>0.38854861317506301</v>
      </c>
      <c r="CL44" s="12">
        <f t="shared" si="9"/>
        <v>5.6620956577360104</v>
      </c>
    </row>
    <row r="48" spans="3:90" x14ac:dyDescent="0.2">
      <c r="C48" s="1" t="s">
        <v>36</v>
      </c>
    </row>
    <row r="50" spans="2:90" x14ac:dyDescent="0.2">
      <c r="C50" s="3" t="s">
        <v>32</v>
      </c>
      <c r="U50" s="3" t="s">
        <v>33</v>
      </c>
      <c r="AM50" s="3" t="s">
        <v>34</v>
      </c>
      <c r="BE50" s="3" t="s">
        <v>35</v>
      </c>
      <c r="BW50" s="3" t="s">
        <v>93</v>
      </c>
    </row>
    <row r="51" spans="2:90" ht="13.5" thickBot="1" x14ac:dyDescent="0.25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14"/>
      <c r="D52" s="17" t="s">
        <v>1</v>
      </c>
      <c r="E52" s="17" t="s">
        <v>2</v>
      </c>
      <c r="F52" s="17" t="s">
        <v>3</v>
      </c>
      <c r="G52" s="17" t="s">
        <v>4</v>
      </c>
      <c r="H52" s="17" t="s">
        <v>5</v>
      </c>
      <c r="I52" s="17" t="s">
        <v>6</v>
      </c>
      <c r="J52" s="17" t="s">
        <v>7</v>
      </c>
      <c r="K52" s="17" t="s">
        <v>8</v>
      </c>
      <c r="L52" s="17" t="s">
        <v>9</v>
      </c>
      <c r="M52" s="17" t="s">
        <v>10</v>
      </c>
      <c r="N52" s="17" t="s">
        <v>11</v>
      </c>
      <c r="O52" s="17" t="s">
        <v>14</v>
      </c>
      <c r="P52" s="17" t="s">
        <v>12</v>
      </c>
      <c r="Q52" s="17" t="s">
        <v>15</v>
      </c>
      <c r="R52" s="18" t="s">
        <v>13</v>
      </c>
      <c r="T52" t="s">
        <v>21</v>
      </c>
      <c r="U52" s="19"/>
      <c r="V52" s="22" t="s">
        <v>1</v>
      </c>
      <c r="W52" s="22" t="s">
        <v>2</v>
      </c>
      <c r="X52" s="22" t="s">
        <v>3</v>
      </c>
      <c r="Y52" s="22" t="s">
        <v>4</v>
      </c>
      <c r="Z52" s="22" t="s">
        <v>5</v>
      </c>
      <c r="AA52" s="22" t="s">
        <v>6</v>
      </c>
      <c r="AB52" s="22" t="s">
        <v>7</v>
      </c>
      <c r="AC52" s="22" t="s">
        <v>8</v>
      </c>
      <c r="AD52" s="22" t="s">
        <v>9</v>
      </c>
      <c r="AE52" s="22" t="s">
        <v>10</v>
      </c>
      <c r="AF52" s="22" t="s">
        <v>11</v>
      </c>
      <c r="AG52" s="22" t="s">
        <v>14</v>
      </c>
      <c r="AH52" s="22" t="s">
        <v>12</v>
      </c>
      <c r="AI52" s="22" t="s">
        <v>15</v>
      </c>
      <c r="AJ52" s="23" t="s">
        <v>13</v>
      </c>
      <c r="AL52" t="s">
        <v>21</v>
      </c>
      <c r="AM52" s="24"/>
      <c r="AN52" s="27" t="s">
        <v>1</v>
      </c>
      <c r="AO52" s="27" t="s">
        <v>2</v>
      </c>
      <c r="AP52" s="27" t="s">
        <v>3</v>
      </c>
      <c r="AQ52" s="27" t="s">
        <v>4</v>
      </c>
      <c r="AR52" s="27" t="s">
        <v>5</v>
      </c>
      <c r="AS52" s="27" t="s">
        <v>6</v>
      </c>
      <c r="AT52" s="27" t="s">
        <v>7</v>
      </c>
      <c r="AU52" s="27" t="s">
        <v>8</v>
      </c>
      <c r="AV52" s="27" t="s">
        <v>9</v>
      </c>
      <c r="AW52" s="27" t="s">
        <v>10</v>
      </c>
      <c r="AX52" s="27" t="s">
        <v>11</v>
      </c>
      <c r="AY52" s="27" t="s">
        <v>14</v>
      </c>
      <c r="AZ52" s="27" t="s">
        <v>12</v>
      </c>
      <c r="BA52" s="27" t="s">
        <v>15</v>
      </c>
      <c r="BB52" s="28" t="s">
        <v>13</v>
      </c>
      <c r="BD52" t="s">
        <v>21</v>
      </c>
      <c r="BE52" s="29"/>
      <c r="BF52" s="32" t="s">
        <v>1</v>
      </c>
      <c r="BG52" s="32" t="s">
        <v>2</v>
      </c>
      <c r="BH52" s="32" t="s">
        <v>3</v>
      </c>
      <c r="BI52" s="32" t="s">
        <v>4</v>
      </c>
      <c r="BJ52" s="32" t="s">
        <v>5</v>
      </c>
      <c r="BK52" s="32" t="s">
        <v>6</v>
      </c>
      <c r="BL52" s="32" t="s">
        <v>7</v>
      </c>
      <c r="BM52" s="32" t="s">
        <v>8</v>
      </c>
      <c r="BN52" s="32" t="s">
        <v>9</v>
      </c>
      <c r="BO52" s="32" t="s">
        <v>10</v>
      </c>
      <c r="BP52" s="32" t="s">
        <v>11</v>
      </c>
      <c r="BQ52" s="32" t="s">
        <v>14</v>
      </c>
      <c r="BR52" s="32" t="s">
        <v>12</v>
      </c>
      <c r="BS52" s="32" t="s">
        <v>15</v>
      </c>
      <c r="BT52" s="33" t="s">
        <v>13</v>
      </c>
      <c r="BV52" t="s">
        <v>21</v>
      </c>
      <c r="BW52" s="67"/>
      <c r="BX52" s="70" t="s">
        <v>1</v>
      </c>
      <c r="BY52" s="70" t="s">
        <v>2</v>
      </c>
      <c r="BZ52" s="70" t="s">
        <v>3</v>
      </c>
      <c r="CA52" s="70" t="s">
        <v>4</v>
      </c>
      <c r="CB52" s="70" t="s">
        <v>5</v>
      </c>
      <c r="CC52" s="70" t="s">
        <v>6</v>
      </c>
      <c r="CD52" s="70" t="s">
        <v>7</v>
      </c>
      <c r="CE52" s="70" t="s">
        <v>8</v>
      </c>
      <c r="CF52" s="70" t="s">
        <v>9</v>
      </c>
      <c r="CG52" s="70" t="s">
        <v>10</v>
      </c>
      <c r="CH52" s="70" t="s">
        <v>11</v>
      </c>
      <c r="CI52" s="70" t="s">
        <v>14</v>
      </c>
      <c r="CJ52" s="70" t="s">
        <v>12</v>
      </c>
      <c r="CK52" s="70" t="s">
        <v>15</v>
      </c>
      <c r="CL52" s="71" t="s">
        <v>13</v>
      </c>
    </row>
    <row r="53" spans="2:90" x14ac:dyDescent="0.2">
      <c r="B53" t="s">
        <v>22</v>
      </c>
      <c r="C53" s="15" t="s">
        <v>1</v>
      </c>
      <c r="D53" s="8">
        <f>'[1]Total - All Commodities by Mode'!E62</f>
        <v>0</v>
      </c>
      <c r="E53" s="8">
        <f>'[1]Total - All Commodities by Mode'!F62</f>
        <v>0.59226437673553511</v>
      </c>
      <c r="F53" s="8">
        <f>'[1]Total - All Commodities by Mode'!G62</f>
        <v>0</v>
      </c>
      <c r="G53" s="8">
        <f>'[1]Total - All Commodities by Mode'!H62</f>
        <v>0.70385893508410147</v>
      </c>
      <c r="H53" s="8">
        <f>'[1]Total - All Commodities by Mode'!I62</f>
        <v>0</v>
      </c>
      <c r="I53" s="8">
        <f>'[1]Total - All Commodities by Mode'!J62</f>
        <v>0.2122</v>
      </c>
      <c r="J53" s="8">
        <f>'[1]Total - All Commodities by Mode'!K62</f>
        <v>7.0209999999999995E-2</v>
      </c>
      <c r="K53" s="8">
        <f>'[1]Total - All Commodities by Mode'!L62</f>
        <v>0</v>
      </c>
      <c r="L53" s="8">
        <f>'[1]Total - All Commodities by Mode'!M62</f>
        <v>0.3795</v>
      </c>
      <c r="M53" s="8">
        <f>'[1]Total - All Commodities by Mode'!N62</f>
        <v>0.26344200000000001</v>
      </c>
      <c r="N53" s="8">
        <f>'[1]Total - All Commodities by Mode'!O62</f>
        <v>0</v>
      </c>
      <c r="O53" s="8">
        <f>'[1]Total - All Commodities by Mode'!P62</f>
        <v>0.53860699999999995</v>
      </c>
      <c r="P53" s="8">
        <f>'[1]Total - All Commodities by Mode'!Q62</f>
        <v>0.204735</v>
      </c>
      <c r="Q53" s="8">
        <f>'[1]Total - All Commodities by Mode'!R62</f>
        <v>0.19373599999999999</v>
      </c>
      <c r="R53" s="10">
        <f>SUM(D53:Q53)</f>
        <v>3.1585533118196363</v>
      </c>
      <c r="T53" t="s">
        <v>22</v>
      </c>
      <c r="U53" s="20" t="s">
        <v>1</v>
      </c>
      <c r="V53" s="8">
        <f>'[1]Total - All Commodities by Mode'!AE62</f>
        <v>0</v>
      </c>
      <c r="W53" s="8">
        <f>'[1]Total - All Commodities by Mode'!AF62</f>
        <v>0.85554783105449406</v>
      </c>
      <c r="X53" s="8">
        <f>'[1]Total - All Commodities by Mode'!AG62</f>
        <v>0</v>
      </c>
      <c r="Y53" s="8">
        <f>'[1]Total - All Commodities by Mode'!AH62</f>
        <v>0.75621378315622034</v>
      </c>
      <c r="Z53" s="8">
        <f>'[1]Total - All Commodities by Mode'!AI62</f>
        <v>0</v>
      </c>
      <c r="AA53" s="8">
        <f>'[1]Total - All Commodities by Mode'!AJ62</f>
        <v>0.19850250102860878</v>
      </c>
      <c r="AB53" s="8">
        <f>'[1]Total - All Commodities by Mode'!AK62</f>
        <v>7.0685376004827785E-2</v>
      </c>
      <c r="AC53" s="8">
        <f>'[1]Total - All Commodities by Mode'!AL62</f>
        <v>0</v>
      </c>
      <c r="AD53" s="8">
        <f>'[1]Total - All Commodities by Mode'!AM62</f>
        <v>0.40952983733277482</v>
      </c>
      <c r="AE53" s="8">
        <f>'[1]Total - All Commodities by Mode'!AN62</f>
        <v>0.26493531150699129</v>
      </c>
      <c r="AF53" s="8">
        <f>'[1]Total - All Commodities by Mode'!AO62</f>
        <v>0</v>
      </c>
      <c r="AG53" s="8">
        <f>'[1]Total - All Commodities by Mode'!AP62</f>
        <v>0.59863966522323764</v>
      </c>
      <c r="AH53" s="8">
        <f>'[1]Total - All Commodities by Mode'!AQ62</f>
        <v>0.21527525774928385</v>
      </c>
      <c r="AI53" s="8">
        <f>'[1]Total - All Commodities by Mode'!AR62</f>
        <v>0.18831793616127804</v>
      </c>
      <c r="AJ53" s="10">
        <f>SUM(V53:AI53)</f>
        <v>3.5576474992177163</v>
      </c>
      <c r="AL53" t="s">
        <v>22</v>
      </c>
      <c r="AM53" s="25" t="s">
        <v>1</v>
      </c>
      <c r="AN53" s="8">
        <f>'[1]Total - All Commodities by Mode'!BE62</f>
        <v>0</v>
      </c>
      <c r="AO53" s="8">
        <f>'[1]Total - All Commodities by Mode'!BF62</f>
        <v>1.1255042342610619</v>
      </c>
      <c r="AP53" s="8">
        <f>'[1]Total - All Commodities by Mode'!BG62</f>
        <v>0</v>
      </c>
      <c r="AQ53" s="8">
        <f>'[1]Total - All Commodities by Mode'!BH62</f>
        <v>0.82729333193823051</v>
      </c>
      <c r="AR53" s="8">
        <f>'[1]Total - All Commodities by Mode'!BI62</f>
        <v>0</v>
      </c>
      <c r="AS53" s="8">
        <f>'[1]Total - All Commodities by Mode'!BJ62</f>
        <v>0.2128561708464054</v>
      </c>
      <c r="AT53" s="8">
        <f>'[1]Total - All Commodities by Mode'!BK62</f>
        <v>7.4277372760402124E-2</v>
      </c>
      <c r="AU53" s="8">
        <f>'[1]Total - All Commodities by Mode'!BL62</f>
        <v>0</v>
      </c>
      <c r="AV53" s="8">
        <f>'[1]Total - All Commodities by Mode'!BM62</f>
        <v>0.4507641616798489</v>
      </c>
      <c r="AW53" s="8">
        <f>'[1]Total - All Commodities by Mode'!BN62</f>
        <v>0.27839844678556985</v>
      </c>
      <c r="AX53" s="8">
        <f>'[1]Total - All Commodities by Mode'!BO62</f>
        <v>0</v>
      </c>
      <c r="AY53" s="8">
        <f>'[1]Total - All Commodities by Mode'!BP62</f>
        <v>0.62906055079783119</v>
      </c>
      <c r="AZ53" s="8">
        <f>'[1]Total - All Commodities by Mode'!BQ62</f>
        <v>0.22621483352996644</v>
      </c>
      <c r="BA53" s="8">
        <f>'[1]Total - All Commodities by Mode'!BR62</f>
        <v>0.197887630119779</v>
      </c>
      <c r="BB53" s="10">
        <f>SUM(AN53:BA53)</f>
        <v>4.0222567327190957</v>
      </c>
      <c r="BD53" t="s">
        <v>22</v>
      </c>
      <c r="BE53" s="30" t="s">
        <v>1</v>
      </c>
      <c r="BF53" s="8">
        <f>'[1]Total - All Commodities by Mode'!CE62</f>
        <v>0</v>
      </c>
      <c r="BG53" s="8">
        <f>'[1]Total - All Commodities by Mode'!CF62</f>
        <v>1.5058232691578972</v>
      </c>
      <c r="BH53" s="8">
        <f>'[1]Total - All Commodities by Mode'!CG62</f>
        <v>0</v>
      </c>
      <c r="BI53" s="8">
        <f>'[1]Total - All Commodities by Mode'!CH62</f>
        <v>0.94626751534897802</v>
      </c>
      <c r="BJ53" s="8">
        <f>'[1]Total - All Commodities by Mode'!CI62</f>
        <v>0</v>
      </c>
      <c r="BK53" s="8">
        <f>'[1]Total - All Commodities by Mode'!CJ62</f>
        <v>0.23792218808625709</v>
      </c>
      <c r="BL53" s="8">
        <f>'[1]Total - All Commodities by Mode'!CK62</f>
        <v>8.1351751951419415E-2</v>
      </c>
      <c r="BM53" s="8">
        <f>'[1]Total - All Commodities by Mode'!CL62</f>
        <v>0</v>
      </c>
      <c r="BN53" s="8">
        <f>'[1]Total - All Commodities by Mode'!CM62</f>
        <v>0.51578163736207527</v>
      </c>
      <c r="BO53" s="8">
        <f>'[1]Total - All Commodities by Mode'!CN62</f>
        <v>0.30491387275660425</v>
      </c>
      <c r="BP53" s="8">
        <f>'[1]Total - All Commodities by Mode'!CO62</f>
        <v>0</v>
      </c>
      <c r="BQ53" s="8">
        <f>'[1]Total - All Commodities by Mode'!CP62</f>
        <v>0.68897399018143968</v>
      </c>
      <c r="BR53" s="8">
        <f>'[1]Total - All Commodities by Mode'!CQ62</f>
        <v>0.24776015011225927</v>
      </c>
      <c r="BS53" s="8">
        <f>'[1]Total - All Commodities by Mode'!CR62</f>
        <v>0.21673498673260475</v>
      </c>
      <c r="BT53" s="10">
        <f>SUM(BF53:BS53)</f>
        <v>4.7455293616895347</v>
      </c>
      <c r="BV53" t="s">
        <v>22</v>
      </c>
      <c r="BW53" s="68" t="s">
        <v>1</v>
      </c>
      <c r="BX53" s="8">
        <f>'[1]Total - All Commodities by Mode'!DE62</f>
        <v>0</v>
      </c>
      <c r="BY53" s="8">
        <f>'[1]Total - All Commodities by Mode'!DF62</f>
        <v>2.0265693387084243</v>
      </c>
      <c r="BZ53" s="8">
        <f>'[1]Total - All Commodities by Mode'!DG62</f>
        <v>0</v>
      </c>
      <c r="CA53" s="8">
        <f>'[1]Total - All Commodities by Mode'!DH62</f>
        <v>1.0275738559869636</v>
      </c>
      <c r="CB53" s="8">
        <f>'[1]Total - All Commodities by Mode'!DI62</f>
        <v>0</v>
      </c>
      <c r="CC53" s="8">
        <f>'[1]Total - All Commodities by Mode'!DJ62</f>
        <v>0.24571349886161495</v>
      </c>
      <c r="CD53" s="8">
        <f>'[1]Total - All Commodities by Mode'!DK62</f>
        <v>8.1351751951419429E-2</v>
      </c>
      <c r="CE53" s="8">
        <f>'[1]Total - All Commodities by Mode'!DL62</f>
        <v>0</v>
      </c>
      <c r="CF53" s="8">
        <f>'[1]Total - All Commodities by Mode'!DM62</f>
        <v>0.54574050776662641</v>
      </c>
      <c r="CG53" s="8">
        <f>'[1]Total - All Commodities by Mode'!DN62</f>
        <v>0.30491387275660425</v>
      </c>
      <c r="CH53" s="8">
        <f>'[1]Total - All Commodities by Mode'!DO62</f>
        <v>0</v>
      </c>
      <c r="CI53" s="8">
        <f>'[1]Total - All Commodities by Mode'!DP62</f>
        <v>0.68897399018143979</v>
      </c>
      <c r="CJ53" s="8">
        <f>'[1]Total - All Commodities by Mode'!DQ62</f>
        <v>0.24776015011225927</v>
      </c>
      <c r="CK53" s="8">
        <f>'[1]Total - All Commodities by Mode'!DR62</f>
        <v>0.2167349867326048</v>
      </c>
      <c r="CL53" s="10">
        <f>SUM(BX53:CK53)</f>
        <v>5.385331953057956</v>
      </c>
    </row>
    <row r="54" spans="2:90" x14ac:dyDescent="0.2">
      <c r="C54" s="15" t="s">
        <v>2</v>
      </c>
      <c r="D54" s="8">
        <f>'[1]Total - All Commodities by Mode'!E63</f>
        <v>0</v>
      </c>
      <c r="E54" s="8">
        <f>'[1]Total - All Commodities by Mode'!F63</f>
        <v>0</v>
      </c>
      <c r="F54" s="8">
        <f>'[1]Total - All Commodities by Mode'!G63</f>
        <v>0</v>
      </c>
      <c r="G54" s="8">
        <f>'[1]Total - All Commodities by Mode'!H63</f>
        <v>5.495079626722999E-3</v>
      </c>
      <c r="H54" s="8">
        <f>'[1]Total - All Commodities by Mode'!I63</f>
        <v>0</v>
      </c>
      <c r="I54" s="8">
        <f>'[1]Total - All Commodities by Mode'!J63</f>
        <v>2.0054995667629128E-4</v>
      </c>
      <c r="J54" s="8">
        <f>'[1]Total - All Commodities by Mode'!K63</f>
        <v>8.2699981038476505E-5</v>
      </c>
      <c r="K54" s="8">
        <f>'[1]Total - All Commodities by Mode'!L63</f>
        <v>0</v>
      </c>
      <c r="L54" s="8">
        <f>'[1]Total - All Commodities by Mode'!M63</f>
        <v>4.7512595481403845E-3</v>
      </c>
      <c r="M54" s="8">
        <f>'[1]Total - All Commodities by Mode'!N63</f>
        <v>2.9731902074981869E-2</v>
      </c>
      <c r="N54" s="8">
        <f>'[1]Total - All Commodities by Mode'!O63</f>
        <v>0</v>
      </c>
      <c r="O54" s="8">
        <f>'[1]Total - All Commodities by Mode'!P63</f>
        <v>0.25279906247559775</v>
      </c>
      <c r="P54" s="8">
        <f>'[1]Total - All Commodities by Mode'!Q63</f>
        <v>3.8588495421074058E-2</v>
      </c>
      <c r="Q54" s="8">
        <f>'[1]Total - All Commodities by Mode'!R63</f>
        <v>0</v>
      </c>
      <c r="R54" s="10">
        <f t="shared" ref="R54:R67" si="10">SUM(D54:Q54)</f>
        <v>0.33164904908423182</v>
      </c>
      <c r="U54" s="20" t="s">
        <v>2</v>
      </c>
      <c r="V54" s="8">
        <f>'[1]Total - All Commodities by Mode'!AE63</f>
        <v>0</v>
      </c>
      <c r="W54" s="8">
        <f>'[1]Total - All Commodities by Mode'!AF63</f>
        <v>0</v>
      </c>
      <c r="X54" s="8">
        <f>'[1]Total - All Commodities by Mode'!AG63</f>
        <v>0</v>
      </c>
      <c r="Y54" s="8">
        <f>'[1]Total - All Commodities by Mode'!AH63</f>
        <v>7.3202090267877312E-3</v>
      </c>
      <c r="Z54" s="8">
        <f>'[1]Total - All Commodities by Mode'!AI63</f>
        <v>0</v>
      </c>
      <c r="AA54" s="8">
        <f>'[1]Total - All Commodities by Mode'!AJ63</f>
        <v>2.5491650571529987E-4</v>
      </c>
      <c r="AB54" s="8">
        <f>'[1]Total - All Commodities by Mode'!AK63</f>
        <v>1.0411338048942214E-4</v>
      </c>
      <c r="AC54" s="8">
        <f>'[1]Total - All Commodities by Mode'!AL63</f>
        <v>0</v>
      </c>
      <c r="AD54" s="8">
        <f>'[1]Total - All Commodities by Mode'!AM63</f>
        <v>6.2104360960956329E-3</v>
      </c>
      <c r="AE54" s="8">
        <f>'[1]Total - All Commodities by Mode'!AN63</f>
        <v>3.9571637227960914E-2</v>
      </c>
      <c r="AF54" s="8">
        <f>'[1]Total - All Commodities by Mode'!AO63</f>
        <v>0</v>
      </c>
      <c r="AG54" s="8">
        <f>'[1]Total - All Commodities by Mode'!AP63</f>
        <v>0.45729881717806586</v>
      </c>
      <c r="AH54" s="8">
        <f>'[1]Total - All Commodities by Mode'!AQ63</f>
        <v>0.11585154284109284</v>
      </c>
      <c r="AI54" s="8">
        <f>'[1]Total - All Commodities by Mode'!AR63</f>
        <v>0</v>
      </c>
      <c r="AJ54" s="10">
        <f t="shared" ref="AJ54:AJ66" si="11">SUM(V54:AI54)</f>
        <v>0.62661167225620762</v>
      </c>
      <c r="AM54" s="25" t="s">
        <v>2</v>
      </c>
      <c r="AN54" s="8">
        <f>'[1]Total - All Commodities by Mode'!BE63</f>
        <v>0</v>
      </c>
      <c r="AO54" s="8">
        <f>'[1]Total - All Commodities by Mode'!BF63</f>
        <v>0</v>
      </c>
      <c r="AP54" s="8">
        <f>'[1]Total - All Commodities by Mode'!BG63</f>
        <v>0</v>
      </c>
      <c r="AQ54" s="8">
        <f>'[1]Total - All Commodities by Mode'!BH63</f>
        <v>8.5459241391604834E-3</v>
      </c>
      <c r="AR54" s="8">
        <f>'[1]Total - All Commodities by Mode'!BI63</f>
        <v>0</v>
      </c>
      <c r="AS54" s="8">
        <f>'[1]Total - All Commodities by Mode'!BJ63</f>
        <v>2.9979258458729752E-4</v>
      </c>
      <c r="AT54" s="8">
        <f>'[1]Total - All Commodities by Mode'!BK63</f>
        <v>1.2261977341583707E-4</v>
      </c>
      <c r="AU54" s="8">
        <f>'[1]Total - All Commodities by Mode'!BL63</f>
        <v>0</v>
      </c>
      <c r="AV54" s="8">
        <f>'[1]Total - All Commodities by Mode'!BM63</f>
        <v>7.2719414064213034E-3</v>
      </c>
      <c r="AW54" s="8">
        <f>'[1]Total - All Commodities by Mode'!BN63</f>
        <v>4.6229215651587635E-2</v>
      </c>
      <c r="AX54" s="8">
        <f>'[1]Total - All Commodities by Mode'!BO63</f>
        <v>0</v>
      </c>
      <c r="AY54" s="8">
        <f>'[1]Total - All Commodities by Mode'!BP63</f>
        <v>0.54794689933616569</v>
      </c>
      <c r="AZ54" s="8">
        <f>'[1]Total - All Commodities by Mode'!BQ63</f>
        <v>0.14351726047373434</v>
      </c>
      <c r="BA54" s="8">
        <f>'[1]Total - All Commodities by Mode'!BR63</f>
        <v>0</v>
      </c>
      <c r="BB54" s="10">
        <f t="shared" ref="BB54:BB66" si="12">SUM(AN54:BA54)</f>
        <v>0.75393365336507256</v>
      </c>
      <c r="BE54" s="30" t="s">
        <v>2</v>
      </c>
      <c r="BF54" s="8">
        <f>'[1]Total - All Commodities by Mode'!CE63</f>
        <v>0</v>
      </c>
      <c r="BG54" s="8">
        <f>'[1]Total - All Commodities by Mode'!CF63</f>
        <v>0</v>
      </c>
      <c r="BH54" s="8">
        <f>'[1]Total - All Commodities by Mode'!CG63</f>
        <v>0</v>
      </c>
      <c r="BI54" s="8">
        <f>'[1]Total - All Commodities by Mode'!CH63</f>
        <v>9.5470403603120577E-3</v>
      </c>
      <c r="BJ54" s="8">
        <f>'[1]Total - All Commodities by Mode'!CI63</f>
        <v>0</v>
      </c>
      <c r="BK54" s="8">
        <f>'[1]Total - All Commodities by Mode'!CJ63</f>
        <v>3.3641776447756154E-4</v>
      </c>
      <c r="BL54" s="8">
        <f>'[1]Total - All Commodities by Mode'!CK63</f>
        <v>1.3772342781008876E-4</v>
      </c>
      <c r="BM54" s="8">
        <f>'[1]Total - All Commodities by Mode'!CL63</f>
        <v>0</v>
      </c>
      <c r="BN54" s="8">
        <f>'[1]Total - All Commodities by Mode'!CM63</f>
        <v>8.1386075449017131E-3</v>
      </c>
      <c r="BO54" s="8">
        <f>'[1]Total - All Commodities by Mode'!CN63</f>
        <v>5.16617900733835E-2</v>
      </c>
      <c r="BP54" s="8">
        <f>'[1]Total - All Commodities by Mode'!CO63</f>
        <v>0</v>
      </c>
      <c r="BQ54" s="8">
        <f>'[1]Total - All Commodities by Mode'!CP63</f>
        <v>0.63904917802748129</v>
      </c>
      <c r="BR54" s="8">
        <f>'[1]Total - All Commodities by Mode'!CQ63</f>
        <v>0.17622713797535022</v>
      </c>
      <c r="BS54" s="8">
        <f>'[1]Total - All Commodities by Mode'!CR63</f>
        <v>0</v>
      </c>
      <c r="BT54" s="10">
        <f t="shared" ref="BT54:BT66" si="13">SUM(BF54:BS54)</f>
        <v>0.88509789517371651</v>
      </c>
      <c r="BW54" s="68" t="s">
        <v>2</v>
      </c>
      <c r="BX54" s="8">
        <f>'[1]Total - All Commodities by Mode'!DE63</f>
        <v>0</v>
      </c>
      <c r="BY54" s="8">
        <f>'[1]Total - All Commodities by Mode'!DF63</f>
        <v>0</v>
      </c>
      <c r="BZ54" s="8">
        <f>'[1]Total - All Commodities by Mode'!DG63</f>
        <v>0</v>
      </c>
      <c r="CA54" s="8">
        <f>'[1]Total - All Commodities by Mode'!DH63</f>
        <v>1.0328056481051208E-2</v>
      </c>
      <c r="CB54" s="8">
        <f>'[1]Total - All Commodities by Mode'!DI63</f>
        <v>0</v>
      </c>
      <c r="CC54" s="8">
        <f>'[1]Total - All Commodities by Mode'!DJ63</f>
        <v>3.6497854215214876E-4</v>
      </c>
      <c r="CD54" s="8">
        <f>'[1]Total - All Commodities by Mode'!DK63</f>
        <v>1.4950137159994915E-4</v>
      </c>
      <c r="CE54" s="8">
        <f>'[1]Total - All Commodities by Mode'!DL63</f>
        <v>0</v>
      </c>
      <c r="CF54" s="8">
        <f>'[1]Total - All Commodities by Mode'!DM63</f>
        <v>8.814587944405837E-3</v>
      </c>
      <c r="CG54" s="8">
        <f>'[1]Total - All Commodities by Mode'!DN63</f>
        <v>5.5897772344211991E-2</v>
      </c>
      <c r="CH54" s="8">
        <f>'[1]Total - All Commodities by Mode'!DO63</f>
        <v>0</v>
      </c>
      <c r="CI54" s="8">
        <f>'[1]Total - All Commodities by Mode'!DP63</f>
        <v>0.72202324659122585</v>
      </c>
      <c r="CJ54" s="8">
        <f>'[1]Total - All Commodities by Mode'!DQ63</f>
        <v>0.21235139962532906</v>
      </c>
      <c r="CK54" s="8">
        <f>'[1]Total - All Commodities by Mode'!DR63</f>
        <v>0</v>
      </c>
      <c r="CL54" s="10">
        <f t="shared" ref="CL54:CL66" si="14">SUM(BX54:CK54)</f>
        <v>1.0099295428999759</v>
      </c>
    </row>
    <row r="55" spans="2:90" x14ac:dyDescent="0.2">
      <c r="C55" s="15" t="s">
        <v>3</v>
      </c>
      <c r="D55" s="8">
        <f>'[1]Total - All Commodities by Mode'!E64</f>
        <v>0</v>
      </c>
      <c r="E55" s="8">
        <f>'[1]Total - All Commodities by Mode'!F64</f>
        <v>0</v>
      </c>
      <c r="F55" s="8">
        <f>'[1]Total - All Commodities by Mode'!G64</f>
        <v>0</v>
      </c>
      <c r="G55" s="8">
        <f>'[1]Total - All Commodities by Mode'!H64</f>
        <v>0</v>
      </c>
      <c r="H55" s="8">
        <f>'[1]Total - All Commodities by Mode'!I64</f>
        <v>0</v>
      </c>
      <c r="I55" s="8">
        <f>'[1]Total - All Commodities by Mode'!J64</f>
        <v>0</v>
      </c>
      <c r="J55" s="8">
        <f>'[1]Total - All Commodities by Mode'!K64</f>
        <v>0</v>
      </c>
      <c r="K55" s="8">
        <f>'[1]Total - All Commodities by Mode'!L64</f>
        <v>0</v>
      </c>
      <c r="L55" s="8">
        <f>'[1]Total - All Commodities by Mode'!M64</f>
        <v>0</v>
      </c>
      <c r="M55" s="8">
        <f>'[1]Total - All Commodities by Mode'!N64</f>
        <v>0</v>
      </c>
      <c r="N55" s="8">
        <f>'[1]Total - All Commodities by Mode'!O64</f>
        <v>0</v>
      </c>
      <c r="O55" s="8">
        <f>'[1]Total - All Commodities by Mode'!P64</f>
        <v>0</v>
      </c>
      <c r="P55" s="8">
        <f>'[1]Total - All Commodities by Mode'!Q64</f>
        <v>0</v>
      </c>
      <c r="Q55" s="8">
        <f>'[1]Total - All Commodities by Mode'!R64</f>
        <v>0</v>
      </c>
      <c r="R55" s="10">
        <f t="shared" si="10"/>
        <v>0</v>
      </c>
      <c r="U55" s="20" t="s">
        <v>3</v>
      </c>
      <c r="V55" s="8">
        <f>'[1]Total - All Commodities by Mode'!AE64</f>
        <v>0</v>
      </c>
      <c r="W55" s="8">
        <f>'[1]Total - All Commodities by Mode'!AF64</f>
        <v>0</v>
      </c>
      <c r="X55" s="8">
        <f>'[1]Total - All Commodities by Mode'!AG64</f>
        <v>0</v>
      </c>
      <c r="Y55" s="8">
        <f>'[1]Total - All Commodities by Mode'!AH64</f>
        <v>0</v>
      </c>
      <c r="Z55" s="8">
        <f>'[1]Total - All Commodities by Mode'!AI64</f>
        <v>0</v>
      </c>
      <c r="AA55" s="8">
        <f>'[1]Total - All Commodities by Mode'!AJ64</f>
        <v>0</v>
      </c>
      <c r="AB55" s="8">
        <f>'[1]Total - All Commodities by Mode'!AK64</f>
        <v>0</v>
      </c>
      <c r="AC55" s="8">
        <f>'[1]Total - All Commodities by Mode'!AL64</f>
        <v>0</v>
      </c>
      <c r="AD55" s="8">
        <f>'[1]Total - All Commodities by Mode'!AM64</f>
        <v>0</v>
      </c>
      <c r="AE55" s="8">
        <f>'[1]Total - All Commodities by Mode'!AN64</f>
        <v>0</v>
      </c>
      <c r="AF55" s="8">
        <f>'[1]Total - All Commodities by Mode'!AO64</f>
        <v>0</v>
      </c>
      <c r="AG55" s="8">
        <f>'[1]Total - All Commodities by Mode'!AP64</f>
        <v>0</v>
      </c>
      <c r="AH55" s="8">
        <f>'[1]Total - All Commodities by Mode'!AQ64</f>
        <v>0</v>
      </c>
      <c r="AI55" s="8">
        <f>'[1]Total - All Commodities by Mode'!AR64</f>
        <v>0</v>
      </c>
      <c r="AJ55" s="10">
        <f t="shared" si="11"/>
        <v>0</v>
      </c>
      <c r="AM55" s="25" t="s">
        <v>3</v>
      </c>
      <c r="AN55" s="8">
        <f>'[1]Total - All Commodities by Mode'!BE64</f>
        <v>0</v>
      </c>
      <c r="AO55" s="8">
        <f>'[1]Total - All Commodities by Mode'!BF64</f>
        <v>0</v>
      </c>
      <c r="AP55" s="8">
        <f>'[1]Total - All Commodities by Mode'!BG64</f>
        <v>0</v>
      </c>
      <c r="AQ55" s="8">
        <f>'[1]Total - All Commodities by Mode'!BH64</f>
        <v>0</v>
      </c>
      <c r="AR55" s="8">
        <f>'[1]Total - All Commodities by Mode'!BI64</f>
        <v>0</v>
      </c>
      <c r="AS55" s="8">
        <f>'[1]Total - All Commodities by Mode'!BJ64</f>
        <v>0</v>
      </c>
      <c r="AT55" s="8">
        <f>'[1]Total - All Commodities by Mode'!BK64</f>
        <v>0</v>
      </c>
      <c r="AU55" s="8">
        <f>'[1]Total - All Commodities by Mode'!BL64</f>
        <v>0</v>
      </c>
      <c r="AV55" s="8">
        <f>'[1]Total - All Commodities by Mode'!BM64</f>
        <v>0</v>
      </c>
      <c r="AW55" s="8">
        <f>'[1]Total - All Commodities by Mode'!BN64</f>
        <v>0</v>
      </c>
      <c r="AX55" s="8">
        <f>'[1]Total - All Commodities by Mode'!BO64</f>
        <v>0</v>
      </c>
      <c r="AY55" s="8">
        <f>'[1]Total - All Commodities by Mode'!BP64</f>
        <v>0</v>
      </c>
      <c r="AZ55" s="8">
        <f>'[1]Total - All Commodities by Mode'!BQ64</f>
        <v>0</v>
      </c>
      <c r="BA55" s="8">
        <f>'[1]Total - All Commodities by Mode'!BR64</f>
        <v>0</v>
      </c>
      <c r="BB55" s="10">
        <f t="shared" si="12"/>
        <v>0</v>
      </c>
      <c r="BE55" s="30" t="s">
        <v>3</v>
      </c>
      <c r="BF55" s="8">
        <f>'[1]Total - All Commodities by Mode'!CE64</f>
        <v>0</v>
      </c>
      <c r="BG55" s="8">
        <f>'[1]Total - All Commodities by Mode'!CF64</f>
        <v>0</v>
      </c>
      <c r="BH55" s="8">
        <f>'[1]Total - All Commodities by Mode'!CG64</f>
        <v>0</v>
      </c>
      <c r="BI55" s="8">
        <f>'[1]Total - All Commodities by Mode'!CH64</f>
        <v>0</v>
      </c>
      <c r="BJ55" s="8">
        <f>'[1]Total - All Commodities by Mode'!CI64</f>
        <v>0</v>
      </c>
      <c r="BK55" s="8">
        <f>'[1]Total - All Commodities by Mode'!CJ64</f>
        <v>0</v>
      </c>
      <c r="BL55" s="8">
        <f>'[1]Total - All Commodities by Mode'!CK64</f>
        <v>0</v>
      </c>
      <c r="BM55" s="8">
        <f>'[1]Total - All Commodities by Mode'!CL64</f>
        <v>0</v>
      </c>
      <c r="BN55" s="8">
        <f>'[1]Total - All Commodities by Mode'!CM64</f>
        <v>0</v>
      </c>
      <c r="BO55" s="8">
        <f>'[1]Total - All Commodities by Mode'!CN64</f>
        <v>0</v>
      </c>
      <c r="BP55" s="8">
        <f>'[1]Total - All Commodities by Mode'!CO64</f>
        <v>0</v>
      </c>
      <c r="BQ55" s="8">
        <f>'[1]Total - All Commodities by Mode'!CP64</f>
        <v>0</v>
      </c>
      <c r="BR55" s="8">
        <f>'[1]Total - All Commodities by Mode'!CQ64</f>
        <v>0</v>
      </c>
      <c r="BS55" s="8">
        <f>'[1]Total - All Commodities by Mode'!CR64</f>
        <v>0</v>
      </c>
      <c r="BT55" s="10">
        <f t="shared" si="13"/>
        <v>0</v>
      </c>
      <c r="BW55" s="68" t="s">
        <v>3</v>
      </c>
      <c r="BX55" s="8">
        <f>'[1]Total - All Commodities by Mode'!DE64</f>
        <v>0</v>
      </c>
      <c r="BY55" s="8">
        <f>'[1]Total - All Commodities by Mode'!DF64</f>
        <v>0</v>
      </c>
      <c r="BZ55" s="8">
        <f>'[1]Total - All Commodities by Mode'!DG64</f>
        <v>0</v>
      </c>
      <c r="CA55" s="8">
        <f>'[1]Total - All Commodities by Mode'!DH64</f>
        <v>0</v>
      </c>
      <c r="CB55" s="8">
        <f>'[1]Total - All Commodities by Mode'!DI64</f>
        <v>0</v>
      </c>
      <c r="CC55" s="8">
        <f>'[1]Total - All Commodities by Mode'!DJ64</f>
        <v>0</v>
      </c>
      <c r="CD55" s="8">
        <f>'[1]Total - All Commodities by Mode'!DK64</f>
        <v>0</v>
      </c>
      <c r="CE55" s="8">
        <f>'[1]Total - All Commodities by Mode'!DL64</f>
        <v>0</v>
      </c>
      <c r="CF55" s="8">
        <f>'[1]Total - All Commodities by Mode'!DM64</f>
        <v>0</v>
      </c>
      <c r="CG55" s="8">
        <f>'[1]Total - All Commodities by Mode'!DN64</f>
        <v>0</v>
      </c>
      <c r="CH55" s="8">
        <f>'[1]Total - All Commodities by Mode'!DO64</f>
        <v>0</v>
      </c>
      <c r="CI55" s="8">
        <f>'[1]Total - All Commodities by Mode'!DP64</f>
        <v>0</v>
      </c>
      <c r="CJ55" s="8">
        <f>'[1]Total - All Commodities by Mode'!DQ64</f>
        <v>0</v>
      </c>
      <c r="CK55" s="8">
        <f>'[1]Total - All Commodities by Mode'!DR64</f>
        <v>0</v>
      </c>
      <c r="CL55" s="10">
        <f t="shared" si="14"/>
        <v>0</v>
      </c>
    </row>
    <row r="56" spans="2:90" x14ac:dyDescent="0.2">
      <c r="C56" s="15" t="s">
        <v>4</v>
      </c>
      <c r="D56" s="8">
        <f>'[1]Total - All Commodities by Mode'!E65</f>
        <v>0</v>
      </c>
      <c r="E56" s="8">
        <f>'[1]Total - All Commodities by Mode'!F65</f>
        <v>1.9859375485168748E-3</v>
      </c>
      <c r="F56" s="8">
        <f>'[1]Total - All Commodities by Mode'!G65</f>
        <v>0</v>
      </c>
      <c r="G56" s="8">
        <f>'[1]Total - All Commodities by Mode'!H65</f>
        <v>0</v>
      </c>
      <c r="H56" s="8">
        <f>'[1]Total - All Commodities by Mode'!I65</f>
        <v>0</v>
      </c>
      <c r="I56" s="8">
        <f>'[1]Total - All Commodities by Mode'!J65</f>
        <v>5.4723880663836802E-5</v>
      </c>
      <c r="J56" s="8">
        <f>'[1]Total - All Commodities by Mode'!K65</f>
        <v>0</v>
      </c>
      <c r="K56" s="8">
        <f>'[1]Total - All Commodities by Mode'!L65</f>
        <v>0</v>
      </c>
      <c r="L56" s="8">
        <f>'[1]Total - All Commodities by Mode'!M65</f>
        <v>2.5135402116680306E-3</v>
      </c>
      <c r="M56" s="8">
        <f>'[1]Total - All Commodities by Mode'!N65</f>
        <v>6.9540468685452897E-3</v>
      </c>
      <c r="N56" s="8">
        <f>'[1]Total - All Commodities by Mode'!O65</f>
        <v>0</v>
      </c>
      <c r="O56" s="8">
        <f>'[1]Total - All Commodities by Mode'!P65</f>
        <v>9.5240005518829357E-2</v>
      </c>
      <c r="P56" s="8">
        <f>'[1]Total - All Commodities by Mode'!Q65</f>
        <v>2.7641019935758845E-2</v>
      </c>
      <c r="Q56" s="8">
        <f>'[1]Total - All Commodities by Mode'!R65</f>
        <v>0</v>
      </c>
      <c r="R56" s="10">
        <f t="shared" si="10"/>
        <v>0.13438927396398223</v>
      </c>
      <c r="U56" s="20" t="s">
        <v>4</v>
      </c>
      <c r="V56" s="8">
        <f>'[1]Total - All Commodities by Mode'!AE65</f>
        <v>0</v>
      </c>
      <c r="W56" s="8">
        <f>'[1]Total - All Commodities by Mode'!AF65</f>
        <v>2.4391713999607199E-3</v>
      </c>
      <c r="X56" s="8">
        <f>'[1]Total - All Commodities by Mode'!AG65</f>
        <v>0</v>
      </c>
      <c r="Y56" s="8">
        <f>'[1]Total - All Commodities by Mode'!AH65</f>
        <v>0</v>
      </c>
      <c r="Z56" s="8">
        <f>'[1]Total - All Commodities by Mode'!AI65</f>
        <v>0</v>
      </c>
      <c r="AA56" s="8">
        <f>'[1]Total - All Commodities by Mode'!AJ65</f>
        <v>6.6554750188426936E-5</v>
      </c>
      <c r="AB56" s="8">
        <f>'[1]Total - All Commodities by Mode'!AK65</f>
        <v>0</v>
      </c>
      <c r="AC56" s="8">
        <f>'[1]Total - All Commodities by Mode'!AL65</f>
        <v>0</v>
      </c>
      <c r="AD56" s="8">
        <f>'[1]Total - All Commodities by Mode'!AM65</f>
        <v>3.1435904860413208E-3</v>
      </c>
      <c r="AE56" s="8">
        <f>'[1]Total - All Commodities by Mode'!AN65</f>
        <v>8.8557576907283327E-3</v>
      </c>
      <c r="AF56" s="8">
        <f>'[1]Total - All Commodities by Mode'!AO65</f>
        <v>0</v>
      </c>
      <c r="AG56" s="8">
        <f>'[1]Total - All Commodities by Mode'!AP65</f>
        <v>0.12622804369885857</v>
      </c>
      <c r="AH56" s="8">
        <f>'[1]Total - All Commodities by Mode'!AQ65</f>
        <v>3.4787117976741687E-2</v>
      </c>
      <c r="AI56" s="8">
        <f>'[1]Total - All Commodities by Mode'!AR65</f>
        <v>0</v>
      </c>
      <c r="AJ56" s="10">
        <f t="shared" si="11"/>
        <v>0.17552023600251906</v>
      </c>
      <c r="AM56" s="25" t="s">
        <v>4</v>
      </c>
      <c r="AN56" s="8">
        <f>'[1]Total - All Commodities by Mode'!BE65</f>
        <v>0</v>
      </c>
      <c r="AO56" s="8">
        <f>'[1]Total - All Commodities by Mode'!BF65</f>
        <v>2.8831866748799222E-3</v>
      </c>
      <c r="AP56" s="8">
        <f>'[1]Total - All Commodities by Mode'!BG65</f>
        <v>0</v>
      </c>
      <c r="AQ56" s="8">
        <f>'[1]Total - All Commodities by Mode'!BH65</f>
        <v>0</v>
      </c>
      <c r="AR56" s="8">
        <f>'[1]Total - All Commodities by Mode'!BI65</f>
        <v>0</v>
      </c>
      <c r="AS56" s="8">
        <f>'[1]Total - All Commodities by Mode'!BJ65</f>
        <v>7.8764473020965543E-5</v>
      </c>
      <c r="AT56" s="8">
        <f>'[1]Total - All Commodities by Mode'!BK65</f>
        <v>0</v>
      </c>
      <c r="AU56" s="8">
        <f>'[1]Total - All Commodities by Mode'!BL65</f>
        <v>0</v>
      </c>
      <c r="AV56" s="8">
        <f>'[1]Total - All Commodities by Mode'!BM65</f>
        <v>3.7040993249045271E-3</v>
      </c>
      <c r="AW56" s="8">
        <f>'[1]Total - All Commodities by Mode'!BN65</f>
        <v>1.0410860217062513E-2</v>
      </c>
      <c r="AX56" s="8">
        <f>'[1]Total - All Commodities by Mode'!BO65</f>
        <v>0</v>
      </c>
      <c r="AY56" s="8">
        <f>'[1]Total - All Commodities by Mode'!BP65</f>
        <v>0.14749273905231611</v>
      </c>
      <c r="AZ56" s="8">
        <f>'[1]Total - All Commodities by Mode'!BQ65</f>
        <v>4.095425936370601E-2</v>
      </c>
      <c r="BA56" s="8">
        <f>'[1]Total - All Commodities by Mode'!BR65</f>
        <v>0</v>
      </c>
      <c r="BB56" s="10">
        <f t="shared" si="12"/>
        <v>0.20552390910589002</v>
      </c>
      <c r="BE56" s="30" t="s">
        <v>4</v>
      </c>
      <c r="BF56" s="8">
        <f>'[1]Total - All Commodities by Mode'!CE65</f>
        <v>0</v>
      </c>
      <c r="BG56" s="8">
        <f>'[1]Total - All Commodities by Mode'!CF65</f>
        <v>3.2456421333207823E-3</v>
      </c>
      <c r="BH56" s="8">
        <f>'[1]Total - All Commodities by Mode'!CG65</f>
        <v>0</v>
      </c>
      <c r="BI56" s="8">
        <f>'[1]Total - All Commodities by Mode'!CH65</f>
        <v>0</v>
      </c>
      <c r="BJ56" s="8">
        <f>'[1]Total - All Commodities by Mode'!CI65</f>
        <v>0</v>
      </c>
      <c r="BK56" s="8">
        <f>'[1]Total - All Commodities by Mode'!CJ65</f>
        <v>8.8736177055049616E-5</v>
      </c>
      <c r="BL56" s="8">
        <f>'[1]Total - All Commodities by Mode'!CK65</f>
        <v>0</v>
      </c>
      <c r="BM56" s="8">
        <f>'[1]Total - All Commodities by Mode'!CL65</f>
        <v>0</v>
      </c>
      <c r="BN56" s="8">
        <f>'[1]Total - All Commodities by Mode'!CM65</f>
        <v>4.1619290083594104E-3</v>
      </c>
      <c r="BO56" s="8">
        <f>'[1]Total - All Commodities by Mode'!CN65</f>
        <v>1.1680242223109028E-2</v>
      </c>
      <c r="BP56" s="8">
        <f>'[1]Total - All Commodities by Mode'!CO65</f>
        <v>0</v>
      </c>
      <c r="BQ56" s="8">
        <f>'[1]Total - All Commodities by Mode'!CP65</f>
        <v>0.1648567819537444</v>
      </c>
      <c r="BR56" s="8">
        <f>'[1]Total - All Commodities by Mode'!CQ65</f>
        <v>4.5991057314426813E-2</v>
      </c>
      <c r="BS56" s="8">
        <f>'[1]Total - All Commodities by Mode'!CR65</f>
        <v>0</v>
      </c>
      <c r="BT56" s="10">
        <f t="shared" si="13"/>
        <v>0.2300243888100155</v>
      </c>
      <c r="BW56" s="68" t="s">
        <v>4</v>
      </c>
      <c r="BX56" s="8">
        <f>'[1]Total - All Commodities by Mode'!DE65</f>
        <v>0</v>
      </c>
      <c r="BY56" s="8">
        <f>'[1]Total - All Commodities by Mode'!DF65</f>
        <v>3.5283222404183488E-3</v>
      </c>
      <c r="BZ56" s="8">
        <f>'[1]Total - All Commodities by Mode'!DG65</f>
        <v>0</v>
      </c>
      <c r="CA56" s="8">
        <f>'[1]Total - All Commodities by Mode'!DH65</f>
        <v>0</v>
      </c>
      <c r="CB56" s="8">
        <f>'[1]Total - All Commodities by Mode'!DI65</f>
        <v>0</v>
      </c>
      <c r="CC56" s="8">
        <f>'[1]Total - All Commodities by Mode'!DJ65</f>
        <v>9.6515256558103301E-5</v>
      </c>
      <c r="CD56" s="8">
        <f>'[1]Total - All Commodities by Mode'!DK65</f>
        <v>0</v>
      </c>
      <c r="CE56" s="8">
        <f>'[1]Total - All Commodities by Mode'!DL65</f>
        <v>0</v>
      </c>
      <c r="CF56" s="8">
        <f>'[1]Total - All Commodities by Mode'!DM65</f>
        <v>4.5191152783359625E-3</v>
      </c>
      <c r="CG56" s="8">
        <f>'[1]Total - All Commodities by Mode'!DN65</f>
        <v>1.2670207953022495E-2</v>
      </c>
      <c r="CH56" s="8">
        <f>'[1]Total - All Commodities by Mode'!DO65</f>
        <v>0</v>
      </c>
      <c r="CI56" s="8">
        <f>'[1]Total - All Commodities by Mode'!DP65</f>
        <v>0.17840146036280413</v>
      </c>
      <c r="CJ56" s="8">
        <f>'[1]Total - All Commodities by Mode'!DQ65</f>
        <v>4.9920362234693344E-2</v>
      </c>
      <c r="CK56" s="8">
        <f>'[1]Total - All Commodities by Mode'!DR65</f>
        <v>0</v>
      </c>
      <c r="CL56" s="10">
        <f t="shared" si="14"/>
        <v>0.24913598332583239</v>
      </c>
    </row>
    <row r="57" spans="2:90" x14ac:dyDescent="0.2">
      <c r="C57" s="15" t="s">
        <v>5</v>
      </c>
      <c r="D57" s="8">
        <f>'[1]Total - All Commodities by Mode'!E66</f>
        <v>0</v>
      </c>
      <c r="E57" s="8">
        <f>'[1]Total - All Commodities by Mode'!F66</f>
        <v>0</v>
      </c>
      <c r="F57" s="8">
        <f>'[1]Total - All Commodities by Mode'!G66</f>
        <v>0</v>
      </c>
      <c r="G57" s="8">
        <f>'[1]Total - All Commodities by Mode'!H66</f>
        <v>0</v>
      </c>
      <c r="H57" s="8">
        <f>'[1]Total - All Commodities by Mode'!I66</f>
        <v>0</v>
      </c>
      <c r="I57" s="8">
        <f>'[1]Total - All Commodities by Mode'!J66</f>
        <v>0</v>
      </c>
      <c r="J57" s="8">
        <f>'[1]Total - All Commodities by Mode'!K66</f>
        <v>0</v>
      </c>
      <c r="K57" s="8">
        <f>'[1]Total - All Commodities by Mode'!L66</f>
        <v>0</v>
      </c>
      <c r="L57" s="8">
        <f>'[1]Total - All Commodities by Mode'!M66</f>
        <v>0</v>
      </c>
      <c r="M57" s="8">
        <f>'[1]Total - All Commodities by Mode'!N66</f>
        <v>0</v>
      </c>
      <c r="N57" s="8">
        <f>'[1]Total - All Commodities by Mode'!O66</f>
        <v>0</v>
      </c>
      <c r="O57" s="8">
        <f>'[1]Total - All Commodities by Mode'!P66</f>
        <v>0</v>
      </c>
      <c r="P57" s="8">
        <f>'[1]Total - All Commodities by Mode'!Q66</f>
        <v>0</v>
      </c>
      <c r="Q57" s="8">
        <f>'[1]Total - All Commodities by Mode'!R66</f>
        <v>0</v>
      </c>
      <c r="R57" s="10">
        <f t="shared" si="10"/>
        <v>0</v>
      </c>
      <c r="U57" s="20" t="s">
        <v>5</v>
      </c>
      <c r="V57" s="8">
        <f>'[1]Total - All Commodities by Mode'!AE66</f>
        <v>0</v>
      </c>
      <c r="W57" s="8">
        <f>'[1]Total - All Commodities by Mode'!AF66</f>
        <v>0</v>
      </c>
      <c r="X57" s="8">
        <f>'[1]Total - All Commodities by Mode'!AG66</f>
        <v>0</v>
      </c>
      <c r="Y57" s="8">
        <f>'[1]Total - All Commodities by Mode'!AH66</f>
        <v>0</v>
      </c>
      <c r="Z57" s="8">
        <f>'[1]Total - All Commodities by Mode'!AI66</f>
        <v>0</v>
      </c>
      <c r="AA57" s="8">
        <f>'[1]Total - All Commodities by Mode'!AJ66</f>
        <v>0</v>
      </c>
      <c r="AB57" s="8">
        <f>'[1]Total - All Commodities by Mode'!AK66</f>
        <v>0</v>
      </c>
      <c r="AC57" s="8">
        <f>'[1]Total - All Commodities by Mode'!AL66</f>
        <v>0</v>
      </c>
      <c r="AD57" s="8">
        <f>'[1]Total - All Commodities by Mode'!AM66</f>
        <v>0</v>
      </c>
      <c r="AE57" s="8">
        <f>'[1]Total - All Commodities by Mode'!AN66</f>
        <v>0</v>
      </c>
      <c r="AF57" s="8">
        <f>'[1]Total - All Commodities by Mode'!AO66</f>
        <v>0</v>
      </c>
      <c r="AG57" s="8">
        <f>'[1]Total - All Commodities by Mode'!AP66</f>
        <v>0</v>
      </c>
      <c r="AH57" s="8">
        <f>'[1]Total - All Commodities by Mode'!AQ66</f>
        <v>0</v>
      </c>
      <c r="AI57" s="8">
        <f>'[1]Total - All Commodities by Mode'!AR66</f>
        <v>0</v>
      </c>
      <c r="AJ57" s="10">
        <f t="shared" si="11"/>
        <v>0</v>
      </c>
      <c r="AM57" s="25" t="s">
        <v>5</v>
      </c>
      <c r="AN57" s="8">
        <f>'[1]Total - All Commodities by Mode'!BE66</f>
        <v>0</v>
      </c>
      <c r="AO57" s="8">
        <f>'[1]Total - All Commodities by Mode'!BF66</f>
        <v>0</v>
      </c>
      <c r="AP57" s="8">
        <f>'[1]Total - All Commodities by Mode'!BG66</f>
        <v>0</v>
      </c>
      <c r="AQ57" s="8">
        <f>'[1]Total - All Commodities by Mode'!BH66</f>
        <v>0</v>
      </c>
      <c r="AR57" s="8">
        <f>'[1]Total - All Commodities by Mode'!BI66</f>
        <v>0</v>
      </c>
      <c r="AS57" s="8">
        <f>'[1]Total - All Commodities by Mode'!BJ66</f>
        <v>0</v>
      </c>
      <c r="AT57" s="8">
        <f>'[1]Total - All Commodities by Mode'!BK66</f>
        <v>0</v>
      </c>
      <c r="AU57" s="8">
        <f>'[1]Total - All Commodities by Mode'!BL66</f>
        <v>0</v>
      </c>
      <c r="AV57" s="8">
        <f>'[1]Total - All Commodities by Mode'!BM66</f>
        <v>0</v>
      </c>
      <c r="AW57" s="8">
        <f>'[1]Total - All Commodities by Mode'!BN66</f>
        <v>0</v>
      </c>
      <c r="AX57" s="8">
        <f>'[1]Total - All Commodities by Mode'!BO66</f>
        <v>0</v>
      </c>
      <c r="AY57" s="8">
        <f>'[1]Total - All Commodities by Mode'!BP66</f>
        <v>0</v>
      </c>
      <c r="AZ57" s="8">
        <f>'[1]Total - All Commodities by Mode'!BQ66</f>
        <v>0</v>
      </c>
      <c r="BA57" s="8">
        <f>'[1]Total - All Commodities by Mode'!BR66</f>
        <v>0</v>
      </c>
      <c r="BB57" s="10">
        <f t="shared" si="12"/>
        <v>0</v>
      </c>
      <c r="BE57" s="30" t="s">
        <v>5</v>
      </c>
      <c r="BF57" s="8">
        <f>'[1]Total - All Commodities by Mode'!CE66</f>
        <v>0</v>
      </c>
      <c r="BG57" s="8">
        <f>'[1]Total - All Commodities by Mode'!CF66</f>
        <v>0</v>
      </c>
      <c r="BH57" s="8">
        <f>'[1]Total - All Commodities by Mode'!CG66</f>
        <v>0</v>
      </c>
      <c r="BI57" s="8">
        <f>'[1]Total - All Commodities by Mode'!CH66</f>
        <v>0</v>
      </c>
      <c r="BJ57" s="8">
        <f>'[1]Total - All Commodities by Mode'!CI66</f>
        <v>0</v>
      </c>
      <c r="BK57" s="8">
        <f>'[1]Total - All Commodities by Mode'!CJ66</f>
        <v>0</v>
      </c>
      <c r="BL57" s="8">
        <f>'[1]Total - All Commodities by Mode'!CK66</f>
        <v>0</v>
      </c>
      <c r="BM57" s="8">
        <f>'[1]Total - All Commodities by Mode'!CL66</f>
        <v>0</v>
      </c>
      <c r="BN57" s="8">
        <f>'[1]Total - All Commodities by Mode'!CM66</f>
        <v>0</v>
      </c>
      <c r="BO57" s="8">
        <f>'[1]Total - All Commodities by Mode'!CN66</f>
        <v>0</v>
      </c>
      <c r="BP57" s="8">
        <f>'[1]Total - All Commodities by Mode'!CO66</f>
        <v>0</v>
      </c>
      <c r="BQ57" s="8">
        <f>'[1]Total - All Commodities by Mode'!CP66</f>
        <v>0</v>
      </c>
      <c r="BR57" s="8">
        <f>'[1]Total - All Commodities by Mode'!CQ66</f>
        <v>0</v>
      </c>
      <c r="BS57" s="8">
        <f>'[1]Total - All Commodities by Mode'!CR66</f>
        <v>0</v>
      </c>
      <c r="BT57" s="10">
        <f t="shared" si="13"/>
        <v>0</v>
      </c>
      <c r="BW57" s="68" t="s">
        <v>5</v>
      </c>
      <c r="BX57" s="8">
        <f>'[1]Total - All Commodities by Mode'!DE66</f>
        <v>0</v>
      </c>
      <c r="BY57" s="8">
        <f>'[1]Total - All Commodities by Mode'!DF66</f>
        <v>0</v>
      </c>
      <c r="BZ57" s="8">
        <f>'[1]Total - All Commodities by Mode'!DG66</f>
        <v>0</v>
      </c>
      <c r="CA57" s="8">
        <f>'[1]Total - All Commodities by Mode'!DH66</f>
        <v>0</v>
      </c>
      <c r="CB57" s="8">
        <f>'[1]Total - All Commodities by Mode'!DI66</f>
        <v>0</v>
      </c>
      <c r="CC57" s="8">
        <f>'[1]Total - All Commodities by Mode'!DJ66</f>
        <v>0</v>
      </c>
      <c r="CD57" s="8">
        <f>'[1]Total - All Commodities by Mode'!DK66</f>
        <v>0</v>
      </c>
      <c r="CE57" s="8">
        <f>'[1]Total - All Commodities by Mode'!DL66</f>
        <v>0</v>
      </c>
      <c r="CF57" s="8">
        <f>'[1]Total - All Commodities by Mode'!DM66</f>
        <v>0</v>
      </c>
      <c r="CG57" s="8">
        <f>'[1]Total - All Commodities by Mode'!DN66</f>
        <v>0</v>
      </c>
      <c r="CH57" s="8">
        <f>'[1]Total - All Commodities by Mode'!DO66</f>
        <v>0</v>
      </c>
      <c r="CI57" s="8">
        <f>'[1]Total - All Commodities by Mode'!DP66</f>
        <v>0</v>
      </c>
      <c r="CJ57" s="8">
        <f>'[1]Total - All Commodities by Mode'!DQ66</f>
        <v>0</v>
      </c>
      <c r="CK57" s="8">
        <f>'[1]Total - All Commodities by Mode'!DR66</f>
        <v>0</v>
      </c>
      <c r="CL57" s="10">
        <f t="shared" si="14"/>
        <v>0</v>
      </c>
    </row>
    <row r="58" spans="2:90" x14ac:dyDescent="0.2">
      <c r="C58" s="15" t="s">
        <v>6</v>
      </c>
      <c r="D58" s="8">
        <f>'[1]Total - All Commodities by Mode'!E67</f>
        <v>0</v>
      </c>
      <c r="E58" s="8">
        <f>'[1]Total - All Commodities by Mode'!F67</f>
        <v>1.1961473244336675E-3</v>
      </c>
      <c r="F58" s="8">
        <f>'[1]Total - All Commodities by Mode'!G67</f>
        <v>0</v>
      </c>
      <c r="G58" s="8">
        <f>'[1]Total - All Commodities by Mode'!H67</f>
        <v>1.5430513014726699E-2</v>
      </c>
      <c r="H58" s="8">
        <f>'[1]Total - All Commodities by Mode'!I67</f>
        <v>0</v>
      </c>
      <c r="I58" s="8">
        <f>'[1]Total - All Commodities by Mode'!J67</f>
        <v>0</v>
      </c>
      <c r="J58" s="8">
        <f>'[1]Total - All Commodities by Mode'!K67</f>
        <v>0</v>
      </c>
      <c r="K58" s="8">
        <f>'[1]Total - All Commodities by Mode'!L67</f>
        <v>0</v>
      </c>
      <c r="L58" s="8">
        <f>'[1]Total - All Commodities by Mode'!M67</f>
        <v>0</v>
      </c>
      <c r="M58" s="8">
        <f>'[1]Total - All Commodities by Mode'!N67</f>
        <v>0</v>
      </c>
      <c r="N58" s="8">
        <f>'[1]Total - All Commodities by Mode'!O67</f>
        <v>0</v>
      </c>
      <c r="O58" s="8">
        <f>'[1]Total - All Commodities by Mode'!P67</f>
        <v>0</v>
      </c>
      <c r="P58" s="8">
        <f>'[1]Total - All Commodities by Mode'!Q67</f>
        <v>0</v>
      </c>
      <c r="Q58" s="8">
        <f>'[1]Total - All Commodities by Mode'!R67</f>
        <v>0</v>
      </c>
      <c r="R58" s="10">
        <f t="shared" si="10"/>
        <v>1.6626660339160368E-2</v>
      </c>
      <c r="U58" s="20" t="s">
        <v>6</v>
      </c>
      <c r="V58" s="8">
        <f>'[1]Total - All Commodities by Mode'!AE67</f>
        <v>0</v>
      </c>
      <c r="W58" s="8">
        <f>'[1]Total - All Commodities by Mode'!AF67</f>
        <v>1.5754896899542825E-3</v>
      </c>
      <c r="X58" s="8">
        <f>'[1]Total - All Commodities by Mode'!AG67</f>
        <v>0</v>
      </c>
      <c r="Y58" s="8">
        <f>'[1]Total - All Commodities by Mode'!AH67</f>
        <v>1.888261961965329E-2</v>
      </c>
      <c r="Z58" s="8">
        <f>'[1]Total - All Commodities by Mode'!AI67</f>
        <v>0</v>
      </c>
      <c r="AA58" s="8">
        <f>'[1]Total - All Commodities by Mode'!AJ67</f>
        <v>0</v>
      </c>
      <c r="AB58" s="8">
        <f>'[1]Total - All Commodities by Mode'!AK67</f>
        <v>0</v>
      </c>
      <c r="AC58" s="8">
        <f>'[1]Total - All Commodities by Mode'!AL67</f>
        <v>0</v>
      </c>
      <c r="AD58" s="8">
        <f>'[1]Total - All Commodities by Mode'!AM67</f>
        <v>0</v>
      </c>
      <c r="AE58" s="8">
        <f>'[1]Total - All Commodities by Mode'!AN67</f>
        <v>0</v>
      </c>
      <c r="AF58" s="8">
        <f>'[1]Total - All Commodities by Mode'!AO67</f>
        <v>0</v>
      </c>
      <c r="AG58" s="8">
        <f>'[1]Total - All Commodities by Mode'!AP67</f>
        <v>0</v>
      </c>
      <c r="AH58" s="8">
        <f>'[1]Total - All Commodities by Mode'!AQ67</f>
        <v>0</v>
      </c>
      <c r="AI58" s="8">
        <f>'[1]Total - All Commodities by Mode'!AR67</f>
        <v>0</v>
      </c>
      <c r="AJ58" s="10">
        <f t="shared" si="11"/>
        <v>2.0458109309607574E-2</v>
      </c>
      <c r="AM58" s="25" t="s">
        <v>6</v>
      </c>
      <c r="AN58" s="8">
        <f>'[1]Total - All Commodities by Mode'!BE67</f>
        <v>0</v>
      </c>
      <c r="AO58" s="8">
        <f>'[1]Total - All Commodities by Mode'!BF67</f>
        <v>1.8433863990088375E-3</v>
      </c>
      <c r="AP58" s="8">
        <f>'[1]Total - All Commodities by Mode'!BG67</f>
        <v>0</v>
      </c>
      <c r="AQ58" s="8">
        <f>'[1]Total - All Commodities by Mode'!BH67</f>
        <v>2.232289984496514E-2</v>
      </c>
      <c r="AR58" s="8">
        <f>'[1]Total - All Commodities by Mode'!BI67</f>
        <v>0</v>
      </c>
      <c r="AS58" s="8">
        <f>'[1]Total - All Commodities by Mode'!BJ67</f>
        <v>0</v>
      </c>
      <c r="AT58" s="8">
        <f>'[1]Total - All Commodities by Mode'!BK67</f>
        <v>0</v>
      </c>
      <c r="AU58" s="8">
        <f>'[1]Total - All Commodities by Mode'!BL67</f>
        <v>0</v>
      </c>
      <c r="AV58" s="8">
        <f>'[1]Total - All Commodities by Mode'!BM67</f>
        <v>0</v>
      </c>
      <c r="AW58" s="8">
        <f>'[1]Total - All Commodities by Mode'!BN67</f>
        <v>0</v>
      </c>
      <c r="AX58" s="8">
        <f>'[1]Total - All Commodities by Mode'!BO67</f>
        <v>0</v>
      </c>
      <c r="AY58" s="8">
        <f>'[1]Total - All Commodities by Mode'!BP67</f>
        <v>0</v>
      </c>
      <c r="AZ58" s="8">
        <f>'[1]Total - All Commodities by Mode'!BQ67</f>
        <v>0</v>
      </c>
      <c r="BA58" s="8">
        <f>'[1]Total - All Commodities by Mode'!BR67</f>
        <v>0</v>
      </c>
      <c r="BB58" s="10">
        <f t="shared" si="12"/>
        <v>2.4166286243973979E-2</v>
      </c>
      <c r="BE58" s="30" t="s">
        <v>6</v>
      </c>
      <c r="BF58" s="8">
        <f>'[1]Total - All Commodities by Mode'!CE67</f>
        <v>0</v>
      </c>
      <c r="BG58" s="8">
        <f>'[1]Total - All Commodities by Mode'!CF67</f>
        <v>2.0619762822291585E-3</v>
      </c>
      <c r="BH58" s="8">
        <f>'[1]Total - All Commodities by Mode'!CG67</f>
        <v>0</v>
      </c>
      <c r="BI58" s="8">
        <f>'[1]Total - All Commodities by Mode'!CH67</f>
        <v>2.5133014356736014E-2</v>
      </c>
      <c r="BJ58" s="8">
        <f>'[1]Total - All Commodities by Mode'!CI67</f>
        <v>0</v>
      </c>
      <c r="BK58" s="8">
        <f>'[1]Total - All Commodities by Mode'!CJ67</f>
        <v>0</v>
      </c>
      <c r="BL58" s="8">
        <f>'[1]Total - All Commodities by Mode'!CK67</f>
        <v>0</v>
      </c>
      <c r="BM58" s="8">
        <f>'[1]Total - All Commodities by Mode'!CL67</f>
        <v>0</v>
      </c>
      <c r="BN58" s="8">
        <f>'[1]Total - All Commodities by Mode'!CM67</f>
        <v>0</v>
      </c>
      <c r="BO58" s="8">
        <f>'[1]Total - All Commodities by Mode'!CN67</f>
        <v>0</v>
      </c>
      <c r="BP58" s="8">
        <f>'[1]Total - All Commodities by Mode'!CO67</f>
        <v>0</v>
      </c>
      <c r="BQ58" s="8">
        <f>'[1]Total - All Commodities by Mode'!CP67</f>
        <v>0</v>
      </c>
      <c r="BR58" s="8">
        <f>'[1]Total - All Commodities by Mode'!CQ67</f>
        <v>0</v>
      </c>
      <c r="BS58" s="8">
        <f>'[1]Total - All Commodities by Mode'!CR67</f>
        <v>0</v>
      </c>
      <c r="BT58" s="10">
        <f t="shared" si="13"/>
        <v>2.7194990638965175E-2</v>
      </c>
      <c r="BW58" s="68" t="s">
        <v>6</v>
      </c>
      <c r="BX58" s="8">
        <f>'[1]Total - All Commodities by Mode'!DE67</f>
        <v>0</v>
      </c>
      <c r="BY58" s="8">
        <f>'[1]Total - All Commodities by Mode'!DF67</f>
        <v>2.2324136396605306E-3</v>
      </c>
      <c r="BZ58" s="8">
        <f>'[1]Total - All Commodities by Mode'!DG67</f>
        <v>0</v>
      </c>
      <c r="CA58" s="8">
        <f>'[1]Total - All Commodities by Mode'!DH67</f>
        <v>2.7325426268609423E-2</v>
      </c>
      <c r="CB58" s="8">
        <f>'[1]Total - All Commodities by Mode'!DI67</f>
        <v>0</v>
      </c>
      <c r="CC58" s="8">
        <f>'[1]Total - All Commodities by Mode'!DJ67</f>
        <v>0</v>
      </c>
      <c r="CD58" s="8">
        <f>'[1]Total - All Commodities by Mode'!DK67</f>
        <v>0</v>
      </c>
      <c r="CE58" s="8">
        <f>'[1]Total - All Commodities by Mode'!DL67</f>
        <v>0</v>
      </c>
      <c r="CF58" s="8">
        <f>'[1]Total - All Commodities by Mode'!DM67</f>
        <v>0</v>
      </c>
      <c r="CG58" s="8">
        <f>'[1]Total - All Commodities by Mode'!DN67</f>
        <v>0</v>
      </c>
      <c r="CH58" s="8">
        <f>'[1]Total - All Commodities by Mode'!DO67</f>
        <v>0</v>
      </c>
      <c r="CI58" s="8">
        <f>'[1]Total - All Commodities by Mode'!DP67</f>
        <v>0</v>
      </c>
      <c r="CJ58" s="8">
        <f>'[1]Total - All Commodities by Mode'!DQ67</f>
        <v>0</v>
      </c>
      <c r="CK58" s="8">
        <f>'[1]Total - All Commodities by Mode'!DR67</f>
        <v>0</v>
      </c>
      <c r="CL58" s="10">
        <f t="shared" si="14"/>
        <v>2.9557839908269955E-2</v>
      </c>
    </row>
    <row r="59" spans="2:90" x14ac:dyDescent="0.2">
      <c r="C59" s="15" t="s">
        <v>7</v>
      </c>
      <c r="D59" s="8">
        <f>'[1]Total - All Commodities by Mode'!E68</f>
        <v>0</v>
      </c>
      <c r="E59" s="8">
        <f>'[1]Total - All Commodities by Mode'!F68</f>
        <v>8.6152141351377993E-4</v>
      </c>
      <c r="F59" s="8">
        <f>'[1]Total - All Commodities by Mode'!G68</f>
        <v>0</v>
      </c>
      <c r="G59" s="8">
        <f>'[1]Total - All Commodities by Mode'!H68</f>
        <v>1.0986497019909738E-3</v>
      </c>
      <c r="H59" s="8">
        <f>'[1]Total - All Commodities by Mode'!I68</f>
        <v>0</v>
      </c>
      <c r="I59" s="8">
        <f>'[1]Total - All Commodities by Mode'!J68</f>
        <v>0</v>
      </c>
      <c r="J59" s="8">
        <f>'[1]Total - All Commodities by Mode'!K68</f>
        <v>0</v>
      </c>
      <c r="K59" s="8">
        <f>'[1]Total - All Commodities by Mode'!L68</f>
        <v>0</v>
      </c>
      <c r="L59" s="8">
        <f>'[1]Total - All Commodities by Mode'!M68</f>
        <v>0</v>
      </c>
      <c r="M59" s="8">
        <f>'[1]Total - All Commodities by Mode'!N68</f>
        <v>0</v>
      </c>
      <c r="N59" s="8">
        <f>'[1]Total - All Commodities by Mode'!O68</f>
        <v>0</v>
      </c>
      <c r="O59" s="8">
        <f>'[1]Total - All Commodities by Mode'!P68</f>
        <v>0</v>
      </c>
      <c r="P59" s="8">
        <f>'[1]Total - All Commodities by Mode'!Q68</f>
        <v>0</v>
      </c>
      <c r="Q59" s="8">
        <f>'[1]Total - All Commodities by Mode'!R68</f>
        <v>0</v>
      </c>
      <c r="R59" s="10">
        <f t="shared" si="10"/>
        <v>1.9601711155047535E-3</v>
      </c>
      <c r="U59" s="20" t="s">
        <v>7</v>
      </c>
      <c r="V59" s="8">
        <f>'[1]Total - All Commodities by Mode'!AE68</f>
        <v>0</v>
      </c>
      <c r="W59" s="8">
        <f>'[1]Total - All Commodities by Mode'!AF68</f>
        <v>1.1266195512262276E-3</v>
      </c>
      <c r="X59" s="8">
        <f>'[1]Total - All Commodities by Mode'!AG68</f>
        <v>0</v>
      </c>
      <c r="Y59" s="8">
        <f>'[1]Total - All Commodities by Mode'!AH68</f>
        <v>1.3620445676850276E-3</v>
      </c>
      <c r="Z59" s="8">
        <f>'[1]Total - All Commodities by Mode'!AI68</f>
        <v>0</v>
      </c>
      <c r="AA59" s="8">
        <f>'[1]Total - All Commodities by Mode'!AJ68</f>
        <v>0</v>
      </c>
      <c r="AB59" s="8">
        <f>'[1]Total - All Commodities by Mode'!AK68</f>
        <v>0</v>
      </c>
      <c r="AC59" s="8">
        <f>'[1]Total - All Commodities by Mode'!AL68</f>
        <v>0</v>
      </c>
      <c r="AD59" s="8">
        <f>'[1]Total - All Commodities by Mode'!AM68</f>
        <v>0</v>
      </c>
      <c r="AE59" s="8">
        <f>'[1]Total - All Commodities by Mode'!AN68</f>
        <v>0</v>
      </c>
      <c r="AF59" s="8">
        <f>'[1]Total - All Commodities by Mode'!AO68</f>
        <v>0</v>
      </c>
      <c r="AG59" s="8">
        <f>'[1]Total - All Commodities by Mode'!AP68</f>
        <v>0</v>
      </c>
      <c r="AH59" s="8">
        <f>'[1]Total - All Commodities by Mode'!AQ68</f>
        <v>0</v>
      </c>
      <c r="AI59" s="8">
        <f>'[1]Total - All Commodities by Mode'!AR68</f>
        <v>0</v>
      </c>
      <c r="AJ59" s="10">
        <f t="shared" si="11"/>
        <v>2.4886641189112552E-3</v>
      </c>
      <c r="AM59" s="25" t="s">
        <v>7</v>
      </c>
      <c r="AN59" s="8">
        <f>'[1]Total - All Commodities by Mode'!BE68</f>
        <v>0</v>
      </c>
      <c r="AO59" s="8">
        <f>'[1]Total - All Commodities by Mode'!BF68</f>
        <v>1.3194297734740773E-3</v>
      </c>
      <c r="AP59" s="8">
        <f>'[1]Total - All Commodities by Mode'!BG68</f>
        <v>0</v>
      </c>
      <c r="AQ59" s="8">
        <f>'[1]Total - All Commodities by Mode'!BH68</f>
        <v>1.6071431569370028E-3</v>
      </c>
      <c r="AR59" s="8">
        <f>'[1]Total - All Commodities by Mode'!BI68</f>
        <v>0</v>
      </c>
      <c r="AS59" s="8">
        <f>'[1]Total - All Commodities by Mode'!BJ68</f>
        <v>0</v>
      </c>
      <c r="AT59" s="8">
        <f>'[1]Total - All Commodities by Mode'!BK68</f>
        <v>0</v>
      </c>
      <c r="AU59" s="8">
        <f>'[1]Total - All Commodities by Mode'!BL68</f>
        <v>0</v>
      </c>
      <c r="AV59" s="8">
        <f>'[1]Total - All Commodities by Mode'!BM68</f>
        <v>0</v>
      </c>
      <c r="AW59" s="8">
        <f>'[1]Total - All Commodities by Mode'!BN68</f>
        <v>0</v>
      </c>
      <c r="AX59" s="8">
        <f>'[1]Total - All Commodities by Mode'!BO68</f>
        <v>0</v>
      </c>
      <c r="AY59" s="8">
        <f>'[1]Total - All Commodities by Mode'!BP68</f>
        <v>0</v>
      </c>
      <c r="AZ59" s="8">
        <f>'[1]Total - All Commodities by Mode'!BQ68</f>
        <v>0</v>
      </c>
      <c r="BA59" s="8">
        <f>'[1]Total - All Commodities by Mode'!BR68</f>
        <v>0</v>
      </c>
      <c r="BB59" s="10">
        <f t="shared" si="12"/>
        <v>2.9265729304110803E-3</v>
      </c>
      <c r="BE59" s="30" t="s">
        <v>7</v>
      </c>
      <c r="BF59" s="8">
        <f>'[1]Total - All Commodities by Mode'!CE68</f>
        <v>0</v>
      </c>
      <c r="BG59" s="8">
        <f>'[1]Total - All Commodities by Mode'!CF68</f>
        <v>1.4767792803264028E-3</v>
      </c>
      <c r="BH59" s="8">
        <f>'[1]Total - All Commodities by Mode'!CG68</f>
        <v>0</v>
      </c>
      <c r="BI59" s="8">
        <f>'[1]Total - All Commodities by Mode'!CH68</f>
        <v>1.8073162507649145E-3</v>
      </c>
      <c r="BJ59" s="8">
        <f>'[1]Total - All Commodities by Mode'!CI68</f>
        <v>0</v>
      </c>
      <c r="BK59" s="8">
        <f>'[1]Total - All Commodities by Mode'!CJ68</f>
        <v>0</v>
      </c>
      <c r="BL59" s="8">
        <f>'[1]Total - All Commodities by Mode'!CK68</f>
        <v>0</v>
      </c>
      <c r="BM59" s="8">
        <f>'[1]Total - All Commodities by Mode'!CL68</f>
        <v>0</v>
      </c>
      <c r="BN59" s="8">
        <f>'[1]Total - All Commodities by Mode'!CM68</f>
        <v>0</v>
      </c>
      <c r="BO59" s="8">
        <f>'[1]Total - All Commodities by Mode'!CN68</f>
        <v>0</v>
      </c>
      <c r="BP59" s="8">
        <f>'[1]Total - All Commodities by Mode'!CO68</f>
        <v>0</v>
      </c>
      <c r="BQ59" s="8">
        <f>'[1]Total - All Commodities by Mode'!CP68</f>
        <v>0</v>
      </c>
      <c r="BR59" s="8">
        <f>'[1]Total - All Commodities by Mode'!CQ68</f>
        <v>0</v>
      </c>
      <c r="BS59" s="8">
        <f>'[1]Total - All Commodities by Mode'!CR68</f>
        <v>0</v>
      </c>
      <c r="BT59" s="10">
        <f t="shared" si="13"/>
        <v>3.2840955310913175E-3</v>
      </c>
      <c r="BW59" s="68" t="s">
        <v>7</v>
      </c>
      <c r="BX59" s="8">
        <f>'[1]Total - All Commodities by Mode'!DE68</f>
        <v>0</v>
      </c>
      <c r="BY59" s="8">
        <f>'[1]Total - All Commodities by Mode'!DF68</f>
        <v>1.599478482510367E-3</v>
      </c>
      <c r="BZ59" s="8">
        <f>'[1]Total - All Commodities by Mode'!DG68</f>
        <v>0</v>
      </c>
      <c r="CA59" s="8">
        <f>'[1]Total - All Commodities by Mode'!DH68</f>
        <v>1.9634753959651397E-3</v>
      </c>
      <c r="CB59" s="8">
        <f>'[1]Total - All Commodities by Mode'!DI68</f>
        <v>0</v>
      </c>
      <c r="CC59" s="8">
        <f>'[1]Total - All Commodities by Mode'!DJ68</f>
        <v>0</v>
      </c>
      <c r="CD59" s="8">
        <f>'[1]Total - All Commodities by Mode'!DK68</f>
        <v>0</v>
      </c>
      <c r="CE59" s="8">
        <f>'[1]Total - All Commodities by Mode'!DL68</f>
        <v>0</v>
      </c>
      <c r="CF59" s="8">
        <f>'[1]Total - All Commodities by Mode'!DM68</f>
        <v>0</v>
      </c>
      <c r="CG59" s="8">
        <f>'[1]Total - All Commodities by Mode'!DN68</f>
        <v>0</v>
      </c>
      <c r="CH59" s="8">
        <f>'[1]Total - All Commodities by Mode'!DO68</f>
        <v>0</v>
      </c>
      <c r="CI59" s="8">
        <f>'[1]Total - All Commodities by Mode'!DP68</f>
        <v>0</v>
      </c>
      <c r="CJ59" s="8">
        <f>'[1]Total - All Commodities by Mode'!DQ68</f>
        <v>0</v>
      </c>
      <c r="CK59" s="8">
        <f>'[1]Total - All Commodities by Mode'!DR68</f>
        <v>0</v>
      </c>
      <c r="CL59" s="10">
        <f t="shared" si="14"/>
        <v>3.5629538784755065E-3</v>
      </c>
    </row>
    <row r="60" spans="2:90" x14ac:dyDescent="0.2">
      <c r="C60" s="15" t="s">
        <v>8</v>
      </c>
      <c r="D60" s="8">
        <f>'[1]Total - All Commodities by Mode'!E69</f>
        <v>0</v>
      </c>
      <c r="E60" s="8">
        <f>'[1]Total - All Commodities by Mode'!F69</f>
        <v>0</v>
      </c>
      <c r="F60" s="8">
        <f>'[1]Total - All Commodities by Mode'!G69</f>
        <v>0</v>
      </c>
      <c r="G60" s="8">
        <f>'[1]Total - All Commodities by Mode'!H69</f>
        <v>0</v>
      </c>
      <c r="H60" s="8">
        <f>'[1]Total - All Commodities by Mode'!I69</f>
        <v>0</v>
      </c>
      <c r="I60" s="8">
        <f>'[1]Total - All Commodities by Mode'!J69</f>
        <v>0</v>
      </c>
      <c r="J60" s="8">
        <f>'[1]Total - All Commodities by Mode'!K69</f>
        <v>0</v>
      </c>
      <c r="K60" s="8">
        <f>'[1]Total - All Commodities by Mode'!L69</f>
        <v>0</v>
      </c>
      <c r="L60" s="8">
        <f>'[1]Total - All Commodities by Mode'!M69</f>
        <v>0</v>
      </c>
      <c r="M60" s="8">
        <f>'[1]Total - All Commodities by Mode'!N69</f>
        <v>0</v>
      </c>
      <c r="N60" s="8">
        <f>'[1]Total - All Commodities by Mode'!O69</f>
        <v>0</v>
      </c>
      <c r="O60" s="8">
        <f>'[1]Total - All Commodities by Mode'!P69</f>
        <v>0</v>
      </c>
      <c r="P60" s="8">
        <f>'[1]Total - All Commodities by Mode'!Q69</f>
        <v>0</v>
      </c>
      <c r="Q60" s="8">
        <f>'[1]Total - All Commodities by Mode'!R69</f>
        <v>0</v>
      </c>
      <c r="R60" s="10">
        <f t="shared" si="10"/>
        <v>0</v>
      </c>
      <c r="U60" s="20" t="s">
        <v>8</v>
      </c>
      <c r="V60" s="8">
        <f>'[1]Total - All Commodities by Mode'!AE69</f>
        <v>0</v>
      </c>
      <c r="W60" s="8">
        <f>'[1]Total - All Commodities by Mode'!AF69</f>
        <v>0</v>
      </c>
      <c r="X60" s="8">
        <f>'[1]Total - All Commodities by Mode'!AG69</f>
        <v>0</v>
      </c>
      <c r="Y60" s="8">
        <f>'[1]Total - All Commodities by Mode'!AH69</f>
        <v>0</v>
      </c>
      <c r="Z60" s="8">
        <f>'[1]Total - All Commodities by Mode'!AI69</f>
        <v>0</v>
      </c>
      <c r="AA60" s="8">
        <f>'[1]Total - All Commodities by Mode'!AJ69</f>
        <v>0</v>
      </c>
      <c r="AB60" s="8">
        <f>'[1]Total - All Commodities by Mode'!AK69</f>
        <v>0</v>
      </c>
      <c r="AC60" s="8">
        <f>'[1]Total - All Commodities by Mode'!AL69</f>
        <v>0</v>
      </c>
      <c r="AD60" s="8">
        <f>'[1]Total - All Commodities by Mode'!AM69</f>
        <v>0</v>
      </c>
      <c r="AE60" s="8">
        <f>'[1]Total - All Commodities by Mode'!AN69</f>
        <v>0</v>
      </c>
      <c r="AF60" s="8">
        <f>'[1]Total - All Commodities by Mode'!AO69</f>
        <v>0</v>
      </c>
      <c r="AG60" s="8">
        <f>'[1]Total - All Commodities by Mode'!AP69</f>
        <v>0</v>
      </c>
      <c r="AH60" s="8">
        <f>'[1]Total - All Commodities by Mode'!AQ69</f>
        <v>0</v>
      </c>
      <c r="AI60" s="8">
        <f>'[1]Total - All Commodities by Mode'!AR69</f>
        <v>0</v>
      </c>
      <c r="AJ60" s="10">
        <f t="shared" si="11"/>
        <v>0</v>
      </c>
      <c r="AM60" s="25" t="s">
        <v>8</v>
      </c>
      <c r="AN60" s="8">
        <f>'[1]Total - All Commodities by Mode'!BE69</f>
        <v>0</v>
      </c>
      <c r="AO60" s="8">
        <f>'[1]Total - All Commodities by Mode'!BF69</f>
        <v>0</v>
      </c>
      <c r="AP60" s="8">
        <f>'[1]Total - All Commodities by Mode'!BG69</f>
        <v>0</v>
      </c>
      <c r="AQ60" s="8">
        <f>'[1]Total - All Commodities by Mode'!BH69</f>
        <v>0</v>
      </c>
      <c r="AR60" s="8">
        <f>'[1]Total - All Commodities by Mode'!BI69</f>
        <v>0</v>
      </c>
      <c r="AS60" s="8">
        <f>'[1]Total - All Commodities by Mode'!BJ69</f>
        <v>0</v>
      </c>
      <c r="AT60" s="8">
        <f>'[1]Total - All Commodities by Mode'!BK69</f>
        <v>0</v>
      </c>
      <c r="AU60" s="8">
        <f>'[1]Total - All Commodities by Mode'!BL69</f>
        <v>0</v>
      </c>
      <c r="AV60" s="8">
        <f>'[1]Total - All Commodities by Mode'!BM69</f>
        <v>0</v>
      </c>
      <c r="AW60" s="8">
        <f>'[1]Total - All Commodities by Mode'!BN69</f>
        <v>0</v>
      </c>
      <c r="AX60" s="8">
        <f>'[1]Total - All Commodities by Mode'!BO69</f>
        <v>0</v>
      </c>
      <c r="AY60" s="8">
        <f>'[1]Total - All Commodities by Mode'!BP69</f>
        <v>0</v>
      </c>
      <c r="AZ60" s="8">
        <f>'[1]Total - All Commodities by Mode'!BQ69</f>
        <v>0</v>
      </c>
      <c r="BA60" s="8">
        <f>'[1]Total - All Commodities by Mode'!BR69</f>
        <v>0</v>
      </c>
      <c r="BB60" s="10">
        <f t="shared" si="12"/>
        <v>0</v>
      </c>
      <c r="BE60" s="30" t="s">
        <v>8</v>
      </c>
      <c r="BF60" s="8">
        <f>'[1]Total - All Commodities by Mode'!CE69</f>
        <v>0</v>
      </c>
      <c r="BG60" s="8">
        <f>'[1]Total - All Commodities by Mode'!CF69</f>
        <v>0</v>
      </c>
      <c r="BH60" s="8">
        <f>'[1]Total - All Commodities by Mode'!CG69</f>
        <v>0</v>
      </c>
      <c r="BI60" s="8">
        <f>'[1]Total - All Commodities by Mode'!CH69</f>
        <v>0</v>
      </c>
      <c r="BJ60" s="8">
        <f>'[1]Total - All Commodities by Mode'!CI69</f>
        <v>0</v>
      </c>
      <c r="BK60" s="8">
        <f>'[1]Total - All Commodities by Mode'!CJ69</f>
        <v>0</v>
      </c>
      <c r="BL60" s="8">
        <f>'[1]Total - All Commodities by Mode'!CK69</f>
        <v>0</v>
      </c>
      <c r="BM60" s="8">
        <f>'[1]Total - All Commodities by Mode'!CL69</f>
        <v>0</v>
      </c>
      <c r="BN60" s="8">
        <f>'[1]Total - All Commodities by Mode'!CM69</f>
        <v>0</v>
      </c>
      <c r="BO60" s="8">
        <f>'[1]Total - All Commodities by Mode'!CN69</f>
        <v>0</v>
      </c>
      <c r="BP60" s="8">
        <f>'[1]Total - All Commodities by Mode'!CO69</f>
        <v>0</v>
      </c>
      <c r="BQ60" s="8">
        <f>'[1]Total - All Commodities by Mode'!CP69</f>
        <v>0</v>
      </c>
      <c r="BR60" s="8">
        <f>'[1]Total - All Commodities by Mode'!CQ69</f>
        <v>0</v>
      </c>
      <c r="BS60" s="8">
        <f>'[1]Total - All Commodities by Mode'!CR69</f>
        <v>0</v>
      </c>
      <c r="BT60" s="10">
        <f t="shared" si="13"/>
        <v>0</v>
      </c>
      <c r="BW60" s="68" t="s">
        <v>8</v>
      </c>
      <c r="BX60" s="8">
        <f>'[1]Total - All Commodities by Mode'!DE69</f>
        <v>0</v>
      </c>
      <c r="BY60" s="8">
        <f>'[1]Total - All Commodities by Mode'!DF69</f>
        <v>0</v>
      </c>
      <c r="BZ60" s="8">
        <f>'[1]Total - All Commodities by Mode'!DG69</f>
        <v>0</v>
      </c>
      <c r="CA60" s="8">
        <f>'[1]Total - All Commodities by Mode'!DH69</f>
        <v>0</v>
      </c>
      <c r="CB60" s="8">
        <f>'[1]Total - All Commodities by Mode'!DI69</f>
        <v>0</v>
      </c>
      <c r="CC60" s="8">
        <f>'[1]Total - All Commodities by Mode'!DJ69</f>
        <v>0</v>
      </c>
      <c r="CD60" s="8">
        <f>'[1]Total - All Commodities by Mode'!DK69</f>
        <v>0</v>
      </c>
      <c r="CE60" s="8">
        <f>'[1]Total - All Commodities by Mode'!DL69</f>
        <v>0</v>
      </c>
      <c r="CF60" s="8">
        <f>'[1]Total - All Commodities by Mode'!DM69</f>
        <v>0</v>
      </c>
      <c r="CG60" s="8">
        <f>'[1]Total - All Commodities by Mode'!DN69</f>
        <v>0</v>
      </c>
      <c r="CH60" s="8">
        <f>'[1]Total - All Commodities by Mode'!DO69</f>
        <v>0</v>
      </c>
      <c r="CI60" s="8">
        <f>'[1]Total - All Commodities by Mode'!DP69</f>
        <v>0</v>
      </c>
      <c r="CJ60" s="8">
        <f>'[1]Total - All Commodities by Mode'!DQ69</f>
        <v>0</v>
      </c>
      <c r="CK60" s="8">
        <f>'[1]Total - All Commodities by Mode'!DR69</f>
        <v>0</v>
      </c>
      <c r="CL60" s="10">
        <f t="shared" si="14"/>
        <v>0</v>
      </c>
    </row>
    <row r="61" spans="2:90" x14ac:dyDescent="0.2">
      <c r="C61" s="15" t="s">
        <v>9</v>
      </c>
      <c r="D61" s="8">
        <f>'[1]Total - All Commodities by Mode'!E70</f>
        <v>0</v>
      </c>
      <c r="E61" s="8">
        <f>'[1]Total - All Commodities by Mode'!F70</f>
        <v>7.9979987534882117E-5</v>
      </c>
      <c r="F61" s="8">
        <f>'[1]Total - All Commodities by Mode'!G70</f>
        <v>0</v>
      </c>
      <c r="G61" s="8">
        <f>'[1]Total - All Commodities by Mode'!H70</f>
        <v>1.7111802640584296E-2</v>
      </c>
      <c r="H61" s="8">
        <f>'[1]Total - All Commodities by Mode'!I70</f>
        <v>0</v>
      </c>
      <c r="I61" s="8">
        <f>'[1]Total - All Commodities by Mode'!J70</f>
        <v>7.3299883101003716E-4</v>
      </c>
      <c r="J61" s="8">
        <f>'[1]Total - All Commodities by Mode'!K70</f>
        <v>2.9176339320531358E-3</v>
      </c>
      <c r="K61" s="8">
        <f>'[1]Total - All Commodities by Mode'!L70</f>
        <v>0</v>
      </c>
      <c r="L61" s="8">
        <f>'[1]Total - All Commodities by Mode'!M70</f>
        <v>0</v>
      </c>
      <c r="M61" s="8">
        <f>'[1]Total - All Commodities by Mode'!N70</f>
        <v>3.2068890196534148E-5</v>
      </c>
      <c r="N61" s="8">
        <f>'[1]Total - All Commodities by Mode'!O70</f>
        <v>0</v>
      </c>
      <c r="O61" s="8">
        <f>'[1]Total - All Commodities by Mode'!P70</f>
        <v>6.0967776421937802E-3</v>
      </c>
      <c r="P61" s="8">
        <f>'[1]Total - All Commodities by Mode'!Q70</f>
        <v>0</v>
      </c>
      <c r="Q61" s="8">
        <f>'[1]Total - All Commodities by Mode'!R70</f>
        <v>0</v>
      </c>
      <c r="R61" s="10">
        <f t="shared" si="10"/>
        <v>2.6971261923572666E-2</v>
      </c>
      <c r="U61" s="20" t="s">
        <v>9</v>
      </c>
      <c r="V61" s="8">
        <f>'[1]Total - All Commodities by Mode'!AE70</f>
        <v>0</v>
      </c>
      <c r="W61" s="8">
        <f>'[1]Total - All Commodities by Mode'!AF70</f>
        <v>1.0528839664837419E-4</v>
      </c>
      <c r="X61" s="8">
        <f>'[1]Total - All Commodities by Mode'!AG70</f>
        <v>0</v>
      </c>
      <c r="Y61" s="8">
        <f>'[1]Total - All Commodities by Mode'!AH70</f>
        <v>2.0489084394861776E-2</v>
      </c>
      <c r="Z61" s="8">
        <f>'[1]Total - All Commodities by Mode'!AI70</f>
        <v>0</v>
      </c>
      <c r="AA61" s="8">
        <f>'[1]Total - All Commodities by Mode'!AJ70</f>
        <v>8.8189983312068085E-4</v>
      </c>
      <c r="AB61" s="8">
        <f>'[1]Total - All Commodities by Mode'!AK70</f>
        <v>3.3389573057417674E-3</v>
      </c>
      <c r="AC61" s="8">
        <f>'[1]Total - All Commodities by Mode'!AL70</f>
        <v>0</v>
      </c>
      <c r="AD61" s="8">
        <f>'[1]Total - All Commodities by Mode'!AM70</f>
        <v>0</v>
      </c>
      <c r="AE61" s="8">
        <f>'[1]Total - All Commodities by Mode'!AN70</f>
        <v>3.8799326118699258E-5</v>
      </c>
      <c r="AF61" s="8">
        <f>'[1]Total - All Commodities by Mode'!AO70</f>
        <v>0</v>
      </c>
      <c r="AG61" s="8">
        <f>'[1]Total - All Commodities by Mode'!AP70</f>
        <v>7.676953960104569E-3</v>
      </c>
      <c r="AH61" s="8">
        <f>'[1]Total - All Commodities by Mode'!AQ70</f>
        <v>0</v>
      </c>
      <c r="AI61" s="8">
        <f>'[1]Total - All Commodities by Mode'!AR70</f>
        <v>0</v>
      </c>
      <c r="AJ61" s="10">
        <f t="shared" si="11"/>
        <v>3.2530983216595873E-2</v>
      </c>
      <c r="AM61" s="25" t="s">
        <v>9</v>
      </c>
      <c r="AN61" s="8">
        <f>'[1]Total - All Commodities by Mode'!BE70</f>
        <v>0</v>
      </c>
      <c r="AO61" s="8">
        <f>'[1]Total - All Commodities by Mode'!BF70</f>
        <v>1.2317837568364662E-4</v>
      </c>
      <c r="AP61" s="8">
        <f>'[1]Total - All Commodities by Mode'!BG70</f>
        <v>0</v>
      </c>
      <c r="AQ61" s="8">
        <f>'[1]Total - All Commodities by Mode'!BH70</f>
        <v>2.4296129646918296E-2</v>
      </c>
      <c r="AR61" s="8">
        <f>'[1]Total - All Commodities by Mode'!BI70</f>
        <v>0</v>
      </c>
      <c r="AS61" s="8">
        <f>'[1]Total - All Commodities by Mode'!BJ70</f>
        <v>1.0450999429564988E-3</v>
      </c>
      <c r="AT61" s="8">
        <f>'[1]Total - All Commodities by Mode'!BK70</f>
        <v>3.9875906521145638E-3</v>
      </c>
      <c r="AU61" s="8">
        <f>'[1]Total - All Commodities by Mode'!BL70</f>
        <v>0</v>
      </c>
      <c r="AV61" s="8">
        <f>'[1]Total - All Commodities by Mode'!BM70</f>
        <v>0</v>
      </c>
      <c r="AW61" s="8">
        <f>'[1]Total - All Commodities by Mode'!BN70</f>
        <v>4.5962371710360576E-5</v>
      </c>
      <c r="AX61" s="8">
        <f>'[1]Total - All Commodities by Mode'!BO70</f>
        <v>0</v>
      </c>
      <c r="AY61" s="8">
        <f>'[1]Total - All Commodities by Mode'!BP70</f>
        <v>9.0390144991640727E-3</v>
      </c>
      <c r="AZ61" s="8">
        <f>'[1]Total - All Commodities by Mode'!BQ70</f>
        <v>0</v>
      </c>
      <c r="BA61" s="8">
        <f>'[1]Total - All Commodities by Mode'!BR70</f>
        <v>0</v>
      </c>
      <c r="BB61" s="10">
        <f t="shared" si="12"/>
        <v>3.853697548854744E-2</v>
      </c>
      <c r="BE61" s="30" t="s">
        <v>9</v>
      </c>
      <c r="BF61" s="8">
        <f>'[1]Total - All Commodities by Mode'!CE70</f>
        <v>0</v>
      </c>
      <c r="BG61" s="8">
        <f>'[1]Total - All Commodities by Mode'!CF70</f>
        <v>1.3778045597393171E-4</v>
      </c>
      <c r="BH61" s="8">
        <f>'[1]Total - All Commodities by Mode'!CG70</f>
        <v>0</v>
      </c>
      <c r="BI61" s="8">
        <f>'[1]Total - All Commodities by Mode'!CH70</f>
        <v>2.7407412608965072E-2</v>
      </c>
      <c r="BJ61" s="8">
        <f>'[1]Total - All Commodities by Mode'!CI70</f>
        <v>0</v>
      </c>
      <c r="BK61" s="8">
        <f>'[1]Total - All Commodities by Mode'!CJ70</f>
        <v>1.1784514210530343E-3</v>
      </c>
      <c r="BL61" s="8">
        <f>'[1]Total - All Commodities by Mode'!CK70</f>
        <v>4.5177811891923339E-3</v>
      </c>
      <c r="BM61" s="8">
        <f>'[1]Total - All Commodities by Mode'!CL70</f>
        <v>0</v>
      </c>
      <c r="BN61" s="8">
        <f>'[1]Total - All Commodities by Mode'!CM70</f>
        <v>0</v>
      </c>
      <c r="BO61" s="8">
        <f>'[1]Total - All Commodities by Mode'!CN70</f>
        <v>5.1811082413406038E-5</v>
      </c>
      <c r="BP61" s="8">
        <f>'[1]Total - All Commodities by Mode'!CO70</f>
        <v>0</v>
      </c>
      <c r="BQ61" s="8">
        <f>'[1]Total - All Commodities by Mode'!CP70</f>
        <v>1.0151080251209706E-2</v>
      </c>
      <c r="BR61" s="8">
        <f>'[1]Total - All Commodities by Mode'!CQ70</f>
        <v>0</v>
      </c>
      <c r="BS61" s="8">
        <f>'[1]Total - All Commodities by Mode'!CR70</f>
        <v>0</v>
      </c>
      <c r="BT61" s="10">
        <f t="shared" si="13"/>
        <v>4.3444317008807486E-2</v>
      </c>
      <c r="BW61" s="68" t="s">
        <v>9</v>
      </c>
      <c r="BX61" s="8">
        <f>'[1]Total - All Commodities by Mode'!DE70</f>
        <v>0</v>
      </c>
      <c r="BY61" s="8">
        <f>'[1]Total - All Commodities by Mode'!DF70</f>
        <v>1.4916792553106757E-4</v>
      </c>
      <c r="BZ61" s="8">
        <f>'[1]Total - All Commodities by Mode'!DG70</f>
        <v>0</v>
      </c>
      <c r="CA61" s="8">
        <f>'[1]Total - All Commodities by Mode'!DH70</f>
        <v>2.98354853767041E-2</v>
      </c>
      <c r="CB61" s="8">
        <f>'[1]Total - All Commodities by Mode'!DI70</f>
        <v>0</v>
      </c>
      <c r="CC61" s="8">
        <f>'[1]Total - All Commodities by Mode'!DJ70</f>
        <v>1.2825099411030486E-3</v>
      </c>
      <c r="CD61" s="8">
        <f>'[1]Total - All Commodities by Mode'!DK70</f>
        <v>4.9315893158308781E-3</v>
      </c>
      <c r="CE61" s="8">
        <f>'[1]Total - All Commodities by Mode'!DL70</f>
        <v>0</v>
      </c>
      <c r="CF61" s="8">
        <f>'[1]Total - All Commodities by Mode'!DM70</f>
        <v>0</v>
      </c>
      <c r="CG61" s="8">
        <f>'[1]Total - All Commodities by Mode'!DN70</f>
        <v>5.6373120057136294E-5</v>
      </c>
      <c r="CH61" s="8">
        <f>'[1]Total - All Commodities by Mode'!DO70</f>
        <v>0</v>
      </c>
      <c r="CI61" s="8">
        <f>'[1]Total - All Commodities by Mode'!DP70</f>
        <v>1.1018471717844393E-2</v>
      </c>
      <c r="CJ61" s="8">
        <f>'[1]Total - All Commodities by Mode'!DQ70</f>
        <v>0</v>
      </c>
      <c r="CK61" s="8">
        <f>'[1]Total - All Commodities by Mode'!DR70</f>
        <v>0</v>
      </c>
      <c r="CL61" s="10">
        <f t="shared" si="14"/>
        <v>4.7273597397070627E-2</v>
      </c>
    </row>
    <row r="62" spans="2:90" x14ac:dyDescent="0.2">
      <c r="C62" s="15" t="s">
        <v>10</v>
      </c>
      <c r="D62" s="8">
        <f>'[1]Total - All Commodities by Mode'!E71</f>
        <v>0</v>
      </c>
      <c r="E62" s="8">
        <f>'[1]Total - All Commodities by Mode'!F71</f>
        <v>1.4076856346034254E-2</v>
      </c>
      <c r="F62" s="8">
        <f>'[1]Total - All Commodities by Mode'!G71</f>
        <v>0</v>
      </c>
      <c r="G62" s="8">
        <f>'[1]Total - All Commodities by Mode'!H71</f>
        <v>1.1164110053066473E-2</v>
      </c>
      <c r="H62" s="8">
        <f>'[1]Total - All Commodities by Mode'!I71</f>
        <v>0</v>
      </c>
      <c r="I62" s="8">
        <f>'[1]Total - All Commodities by Mode'!J71</f>
        <v>0</v>
      </c>
      <c r="J62" s="8">
        <f>'[1]Total - All Commodities by Mode'!K71</f>
        <v>1.3294510654987532E-5</v>
      </c>
      <c r="K62" s="8">
        <f>'[1]Total - All Commodities by Mode'!L71</f>
        <v>0</v>
      </c>
      <c r="L62" s="8">
        <f>'[1]Total - All Commodities by Mode'!M71</f>
        <v>3.237656664346013E-5</v>
      </c>
      <c r="M62" s="8">
        <f>'[1]Total - All Commodities by Mode'!N71</f>
        <v>0</v>
      </c>
      <c r="N62" s="8">
        <f>'[1]Total - All Commodities by Mode'!O71</f>
        <v>0</v>
      </c>
      <c r="O62" s="8">
        <f>'[1]Total - All Commodities by Mode'!P71</f>
        <v>2.9152970478869697E-4</v>
      </c>
      <c r="P62" s="8">
        <f>'[1]Total - All Commodities by Mode'!Q71</f>
        <v>0</v>
      </c>
      <c r="Q62" s="8">
        <f>'[1]Total - All Commodities by Mode'!R71</f>
        <v>0</v>
      </c>
      <c r="R62" s="10">
        <f t="shared" si="10"/>
        <v>2.5578167181187873E-2</v>
      </c>
      <c r="U62" s="20" t="s">
        <v>10</v>
      </c>
      <c r="V62" s="8">
        <f>'[1]Total - All Commodities by Mode'!AE71</f>
        <v>0</v>
      </c>
      <c r="W62" s="8">
        <f>'[1]Total - All Commodities by Mode'!AF71</f>
        <v>1.8405706451472451E-2</v>
      </c>
      <c r="X62" s="8">
        <f>'[1]Total - All Commodities by Mode'!AG71</f>
        <v>0</v>
      </c>
      <c r="Y62" s="8">
        <f>'[1]Total - All Commodities by Mode'!AH71</f>
        <v>1.3372092538580179E-2</v>
      </c>
      <c r="Z62" s="8">
        <f>'[1]Total - All Commodities by Mode'!AI71</f>
        <v>0</v>
      </c>
      <c r="AA62" s="8">
        <f>'[1]Total - All Commodities by Mode'!AJ71</f>
        <v>0</v>
      </c>
      <c r="AB62" s="8">
        <f>'[1]Total - All Commodities by Mode'!AK71</f>
        <v>1.5219517938036052E-5</v>
      </c>
      <c r="AC62" s="8">
        <f>'[1]Total - All Commodities by Mode'!AL71</f>
        <v>0</v>
      </c>
      <c r="AD62" s="8">
        <f>'[1]Total - All Commodities by Mode'!AM71</f>
        <v>3.8483231803858264E-5</v>
      </c>
      <c r="AE62" s="8">
        <f>'[1]Total - All Commodities by Mode'!AN71</f>
        <v>0</v>
      </c>
      <c r="AF62" s="8">
        <f>'[1]Total - All Commodities by Mode'!AO71</f>
        <v>0</v>
      </c>
      <c r="AG62" s="8">
        <f>'[1]Total - All Commodities by Mode'!AP71</f>
        <v>3.6721453974317684E-4</v>
      </c>
      <c r="AH62" s="8">
        <f>'[1]Total - All Commodities by Mode'!AQ71</f>
        <v>0</v>
      </c>
      <c r="AI62" s="8">
        <f>'[1]Total - All Commodities by Mode'!AR71</f>
        <v>0</v>
      </c>
      <c r="AJ62" s="10">
        <f t="shared" si="11"/>
        <v>3.2198716279537708E-2</v>
      </c>
      <c r="AM62" s="25" t="s">
        <v>10</v>
      </c>
      <c r="AN62" s="8">
        <f>'[1]Total - All Commodities by Mode'!BE71</f>
        <v>0</v>
      </c>
      <c r="AO62" s="8">
        <f>'[1]Total - All Commodities by Mode'!BF71</f>
        <v>2.1545362767360632E-2</v>
      </c>
      <c r="AP62" s="8">
        <f>'[1]Total - All Commodities by Mode'!BG71</f>
        <v>0</v>
      </c>
      <c r="AQ62" s="8">
        <f>'[1]Total - All Commodities by Mode'!BH71</f>
        <v>1.5850380066341652E-2</v>
      </c>
      <c r="AR62" s="8">
        <f>'[1]Total - All Commodities by Mode'!BI71</f>
        <v>0</v>
      </c>
      <c r="AS62" s="8">
        <f>'[1]Total - All Commodities by Mode'!BJ71</f>
        <v>0</v>
      </c>
      <c r="AT62" s="8">
        <f>'[1]Total - All Commodities by Mode'!BK71</f>
        <v>1.816880492982074E-5</v>
      </c>
      <c r="AU62" s="8">
        <f>'[1]Total - All Commodities by Mode'!BL71</f>
        <v>0</v>
      </c>
      <c r="AV62" s="8">
        <f>'[1]Total - All Commodities by Mode'!BM71</f>
        <v>4.5674238384619238E-5</v>
      </c>
      <c r="AW62" s="8">
        <f>'[1]Total - All Commodities by Mode'!BN71</f>
        <v>0</v>
      </c>
      <c r="AX62" s="8">
        <f>'[1]Total - All Commodities by Mode'!BO71</f>
        <v>0</v>
      </c>
      <c r="AY62" s="8">
        <f>'[1]Total - All Commodities by Mode'!BP71</f>
        <v>4.3219304870634721E-4</v>
      </c>
      <c r="AZ62" s="8">
        <f>'[1]Total - All Commodities by Mode'!BQ71</f>
        <v>0</v>
      </c>
      <c r="BA62" s="8">
        <f>'[1]Total - All Commodities by Mode'!BR71</f>
        <v>0</v>
      </c>
      <c r="BB62" s="10">
        <f t="shared" si="12"/>
        <v>3.7891778925723076E-2</v>
      </c>
      <c r="BE62" s="30" t="s">
        <v>10</v>
      </c>
      <c r="BF62" s="8">
        <f>'[1]Total - All Commodities by Mode'!CE71</f>
        <v>0</v>
      </c>
      <c r="BG62" s="8">
        <f>'[1]Total - All Commodities by Mode'!CF71</f>
        <v>2.4109751494225846E-2</v>
      </c>
      <c r="BH62" s="8">
        <f>'[1]Total - All Commodities by Mode'!CG71</f>
        <v>0</v>
      </c>
      <c r="BI62" s="8">
        <f>'[1]Total - All Commodities by Mode'!CH71</f>
        <v>1.7876748047517446E-2</v>
      </c>
      <c r="BJ62" s="8">
        <f>'[1]Total - All Commodities by Mode'!CI71</f>
        <v>0</v>
      </c>
      <c r="BK62" s="8">
        <f>'[1]Total - All Commodities by Mode'!CJ71</f>
        <v>0</v>
      </c>
      <c r="BL62" s="8">
        <f>'[1]Total - All Commodities by Mode'!CK71</f>
        <v>2.0580640332963349E-5</v>
      </c>
      <c r="BM62" s="8">
        <f>'[1]Total - All Commodities by Mode'!CL71</f>
        <v>0</v>
      </c>
      <c r="BN62" s="8">
        <f>'[1]Total - All Commodities by Mode'!CM71</f>
        <v>5.1553274658446715E-5</v>
      </c>
      <c r="BO62" s="8">
        <f>'[1]Total - All Commodities by Mode'!CN71</f>
        <v>0</v>
      </c>
      <c r="BP62" s="8">
        <f>'[1]Total - All Commodities by Mode'!CO71</f>
        <v>0</v>
      </c>
      <c r="BQ62" s="8">
        <f>'[1]Total - All Commodities by Mode'!CP71</f>
        <v>4.8527380966124109E-4</v>
      </c>
      <c r="BR62" s="8">
        <f>'[1]Total - All Commodities by Mode'!CQ71</f>
        <v>0</v>
      </c>
      <c r="BS62" s="8">
        <f>'[1]Total - All Commodities by Mode'!CR71</f>
        <v>0</v>
      </c>
      <c r="BT62" s="10">
        <f t="shared" si="13"/>
        <v>4.2543907266395946E-2</v>
      </c>
      <c r="BW62" s="68" t="s">
        <v>10</v>
      </c>
      <c r="BX62" s="8">
        <f>'[1]Total - All Commodities by Mode'!DE71</f>
        <v>0</v>
      </c>
      <c r="BY62" s="8">
        <f>'[1]Total - All Commodities by Mode'!DF71</f>
        <v>2.6110367532610253E-2</v>
      </c>
      <c r="BZ62" s="8">
        <f>'[1]Total - All Commodities by Mode'!DG71</f>
        <v>0</v>
      </c>
      <c r="CA62" s="8">
        <f>'[1]Total - All Commodities by Mode'!DH71</f>
        <v>1.9458595555670005E-2</v>
      </c>
      <c r="CB62" s="8">
        <f>'[1]Total - All Commodities by Mode'!DI71</f>
        <v>0</v>
      </c>
      <c r="CC62" s="8">
        <f>'[1]Total - All Commodities by Mode'!DJ71</f>
        <v>0</v>
      </c>
      <c r="CD62" s="8">
        <f>'[1]Total - All Commodities by Mode'!DK71</f>
        <v>2.2463555443461707E-5</v>
      </c>
      <c r="CE62" s="8">
        <f>'[1]Total - All Commodities by Mode'!DL71</f>
        <v>0</v>
      </c>
      <c r="CF62" s="8">
        <f>'[1]Total - All Commodities by Mode'!DM71</f>
        <v>5.6142328928058041E-5</v>
      </c>
      <c r="CG62" s="8">
        <f>'[1]Total - All Commodities by Mode'!DN71</f>
        <v>0</v>
      </c>
      <c r="CH62" s="8">
        <f>'[1]Total - All Commodities by Mode'!DO71</f>
        <v>0</v>
      </c>
      <c r="CI62" s="8">
        <f>'[1]Total - All Commodities by Mode'!DP71</f>
        <v>5.2668852398776353E-4</v>
      </c>
      <c r="CJ62" s="8">
        <f>'[1]Total - All Commodities by Mode'!DQ71</f>
        <v>0</v>
      </c>
      <c r="CK62" s="8">
        <f>'[1]Total - All Commodities by Mode'!DR71</f>
        <v>0</v>
      </c>
      <c r="CL62" s="10">
        <f t="shared" si="14"/>
        <v>4.6174257496639545E-2</v>
      </c>
    </row>
    <row r="63" spans="2:90" x14ac:dyDescent="0.2">
      <c r="C63" s="15" t="s">
        <v>11</v>
      </c>
      <c r="D63" s="8">
        <f>'[1]Total - All Commodities by Mode'!E72</f>
        <v>0</v>
      </c>
      <c r="E63" s="8">
        <f>'[1]Total - All Commodities by Mode'!F72</f>
        <v>0.114146</v>
      </c>
      <c r="F63" s="8">
        <f>'[1]Total - All Commodities by Mode'!G72</f>
        <v>0</v>
      </c>
      <c r="G63" s="8">
        <f>'[1]Total - All Commodities by Mode'!H72</f>
        <v>0</v>
      </c>
      <c r="H63" s="8">
        <f>'[1]Total - All Commodities by Mode'!I72</f>
        <v>0</v>
      </c>
      <c r="I63" s="8">
        <f>'[1]Total - All Commodities by Mode'!J72</f>
        <v>0</v>
      </c>
      <c r="J63" s="8">
        <f>'[1]Total - All Commodities by Mode'!K72</f>
        <v>3.2850999999999998E-2</v>
      </c>
      <c r="K63" s="8">
        <f>'[1]Total - All Commodities by Mode'!L72</f>
        <v>0</v>
      </c>
      <c r="L63" s="8">
        <f>'[1]Total - All Commodities by Mode'!M72</f>
        <v>3.9308000000000003E-2</v>
      </c>
      <c r="M63" s="8">
        <f>'[1]Total - All Commodities by Mode'!N72</f>
        <v>2.9675E-2</v>
      </c>
      <c r="N63" s="8">
        <f>'[1]Total - All Commodities by Mode'!O72</f>
        <v>0</v>
      </c>
      <c r="O63" s="8">
        <f>'[1]Total - All Commodities by Mode'!P72</f>
        <v>0.1546107763883208</v>
      </c>
      <c r="P63" s="8">
        <f>'[1]Total - All Commodities by Mode'!Q72</f>
        <v>6.6224999999999992E-2</v>
      </c>
      <c r="Q63" s="8">
        <f>'[1]Total - All Commodities by Mode'!R72</f>
        <v>0</v>
      </c>
      <c r="R63" s="10">
        <f t="shared" si="10"/>
        <v>0.43681577638832081</v>
      </c>
      <c r="U63" s="20" t="s">
        <v>11</v>
      </c>
      <c r="V63" s="8">
        <f>'[1]Total - All Commodities by Mode'!AE72</f>
        <v>0</v>
      </c>
      <c r="W63" s="8">
        <f>'[1]Total - All Commodities by Mode'!AF72</f>
        <v>0</v>
      </c>
      <c r="X63" s="8">
        <f>'[1]Total - All Commodities by Mode'!AG72</f>
        <v>0</v>
      </c>
      <c r="Y63" s="8">
        <f>'[1]Total - All Commodities by Mode'!AH72</f>
        <v>0</v>
      </c>
      <c r="Z63" s="8">
        <f>'[1]Total - All Commodities by Mode'!AI72</f>
        <v>0</v>
      </c>
      <c r="AA63" s="8">
        <f>'[1]Total - All Commodities by Mode'!AJ72</f>
        <v>0</v>
      </c>
      <c r="AB63" s="8">
        <f>'[1]Total - All Commodities by Mode'!AK72</f>
        <v>0</v>
      </c>
      <c r="AC63" s="8">
        <f>'[1]Total - All Commodities by Mode'!AL72</f>
        <v>0</v>
      </c>
      <c r="AD63" s="8">
        <f>'[1]Total - All Commodities by Mode'!AM72</f>
        <v>0</v>
      </c>
      <c r="AE63" s="8">
        <f>'[1]Total - All Commodities by Mode'!AN72</f>
        <v>0</v>
      </c>
      <c r="AF63" s="8">
        <f>'[1]Total - All Commodities by Mode'!AO72</f>
        <v>0</v>
      </c>
      <c r="AG63" s="8">
        <f>'[1]Total - All Commodities by Mode'!AP72</f>
        <v>0</v>
      </c>
      <c r="AH63" s="8">
        <f>'[1]Total - All Commodities by Mode'!AQ72</f>
        <v>0</v>
      </c>
      <c r="AI63" s="8">
        <f>'[1]Total - All Commodities by Mode'!AR72</f>
        <v>0</v>
      </c>
      <c r="AJ63" s="10">
        <f t="shared" si="11"/>
        <v>0</v>
      </c>
      <c r="AM63" s="25" t="s">
        <v>11</v>
      </c>
      <c r="AN63" s="8">
        <f>'[1]Total - All Commodities by Mode'!BE72</f>
        <v>0</v>
      </c>
      <c r="AO63" s="8">
        <f>'[1]Total - All Commodities by Mode'!BF72</f>
        <v>0</v>
      </c>
      <c r="AP63" s="8">
        <f>'[1]Total - All Commodities by Mode'!BG72</f>
        <v>0</v>
      </c>
      <c r="AQ63" s="8">
        <f>'[1]Total - All Commodities by Mode'!BH72</f>
        <v>0</v>
      </c>
      <c r="AR63" s="8">
        <f>'[1]Total - All Commodities by Mode'!BI72</f>
        <v>0</v>
      </c>
      <c r="AS63" s="8">
        <f>'[1]Total - All Commodities by Mode'!BJ72</f>
        <v>0</v>
      </c>
      <c r="AT63" s="8">
        <f>'[1]Total - All Commodities by Mode'!BK72</f>
        <v>0</v>
      </c>
      <c r="AU63" s="8">
        <f>'[1]Total - All Commodities by Mode'!BL72</f>
        <v>0</v>
      </c>
      <c r="AV63" s="8">
        <f>'[1]Total - All Commodities by Mode'!BM72</f>
        <v>0</v>
      </c>
      <c r="AW63" s="8">
        <f>'[1]Total - All Commodities by Mode'!BN72</f>
        <v>0</v>
      </c>
      <c r="AX63" s="8">
        <f>'[1]Total - All Commodities by Mode'!BO72</f>
        <v>0</v>
      </c>
      <c r="AY63" s="8">
        <f>'[1]Total - All Commodities by Mode'!BP72</f>
        <v>0</v>
      </c>
      <c r="AZ63" s="8">
        <f>'[1]Total - All Commodities by Mode'!BQ72</f>
        <v>0</v>
      </c>
      <c r="BA63" s="8">
        <f>'[1]Total - All Commodities by Mode'!BR72</f>
        <v>0</v>
      </c>
      <c r="BB63" s="10">
        <f t="shared" si="12"/>
        <v>0</v>
      </c>
      <c r="BE63" s="30" t="s">
        <v>11</v>
      </c>
      <c r="BF63" s="8">
        <f>'[1]Total - All Commodities by Mode'!CE72</f>
        <v>0</v>
      </c>
      <c r="BG63" s="8">
        <f>'[1]Total - All Commodities by Mode'!CF72</f>
        <v>0</v>
      </c>
      <c r="BH63" s="8">
        <f>'[1]Total - All Commodities by Mode'!CG72</f>
        <v>0</v>
      </c>
      <c r="BI63" s="8">
        <f>'[1]Total - All Commodities by Mode'!CH72</f>
        <v>0</v>
      </c>
      <c r="BJ63" s="8">
        <f>'[1]Total - All Commodities by Mode'!CI72</f>
        <v>0</v>
      </c>
      <c r="BK63" s="8">
        <f>'[1]Total - All Commodities by Mode'!CJ72</f>
        <v>0</v>
      </c>
      <c r="BL63" s="8">
        <f>'[1]Total - All Commodities by Mode'!CK72</f>
        <v>0</v>
      </c>
      <c r="BM63" s="8">
        <f>'[1]Total - All Commodities by Mode'!CL72</f>
        <v>0</v>
      </c>
      <c r="BN63" s="8">
        <f>'[1]Total - All Commodities by Mode'!CM72</f>
        <v>0</v>
      </c>
      <c r="BO63" s="8">
        <f>'[1]Total - All Commodities by Mode'!CN72</f>
        <v>0</v>
      </c>
      <c r="BP63" s="8">
        <f>'[1]Total - All Commodities by Mode'!CO72</f>
        <v>0</v>
      </c>
      <c r="BQ63" s="8">
        <f>'[1]Total - All Commodities by Mode'!CP72</f>
        <v>0</v>
      </c>
      <c r="BR63" s="8">
        <f>'[1]Total - All Commodities by Mode'!CQ72</f>
        <v>0</v>
      </c>
      <c r="BS63" s="8">
        <f>'[1]Total - All Commodities by Mode'!CR72</f>
        <v>0</v>
      </c>
      <c r="BT63" s="10">
        <f t="shared" si="13"/>
        <v>0</v>
      </c>
      <c r="BW63" s="68" t="s">
        <v>11</v>
      </c>
      <c r="BX63" s="8">
        <f>'[1]Total - All Commodities by Mode'!DE72</f>
        <v>0</v>
      </c>
      <c r="BY63" s="8">
        <f>'[1]Total - All Commodities by Mode'!DF72</f>
        <v>0</v>
      </c>
      <c r="BZ63" s="8">
        <f>'[1]Total - All Commodities by Mode'!DG72</f>
        <v>0</v>
      </c>
      <c r="CA63" s="8">
        <f>'[1]Total - All Commodities by Mode'!DH72</f>
        <v>0</v>
      </c>
      <c r="CB63" s="8">
        <f>'[1]Total - All Commodities by Mode'!DI72</f>
        <v>0</v>
      </c>
      <c r="CC63" s="8">
        <f>'[1]Total - All Commodities by Mode'!DJ72</f>
        <v>0</v>
      </c>
      <c r="CD63" s="8">
        <f>'[1]Total - All Commodities by Mode'!DK72</f>
        <v>0</v>
      </c>
      <c r="CE63" s="8">
        <f>'[1]Total - All Commodities by Mode'!DL72</f>
        <v>0</v>
      </c>
      <c r="CF63" s="8">
        <f>'[1]Total - All Commodities by Mode'!DM72</f>
        <v>0</v>
      </c>
      <c r="CG63" s="8">
        <f>'[1]Total - All Commodities by Mode'!DN72</f>
        <v>0</v>
      </c>
      <c r="CH63" s="8">
        <f>'[1]Total - All Commodities by Mode'!DO72</f>
        <v>0</v>
      </c>
      <c r="CI63" s="8">
        <f>'[1]Total - All Commodities by Mode'!DP72</f>
        <v>0</v>
      </c>
      <c r="CJ63" s="8">
        <f>'[1]Total - All Commodities by Mode'!DQ72</f>
        <v>0</v>
      </c>
      <c r="CK63" s="8">
        <f>'[1]Total - All Commodities by Mode'!DR72</f>
        <v>0</v>
      </c>
      <c r="CL63" s="10">
        <f t="shared" si="14"/>
        <v>0</v>
      </c>
    </row>
    <row r="64" spans="2:90" x14ac:dyDescent="0.2">
      <c r="C64" s="15" t="s">
        <v>14</v>
      </c>
      <c r="D64" s="8">
        <f>'[1]Total - All Commodities by Mode'!E73</f>
        <v>0</v>
      </c>
      <c r="E64" s="8">
        <f>'[1]Total - All Commodities by Mode'!F73</f>
        <v>4.0347640973426649E-2</v>
      </c>
      <c r="F64" s="8">
        <f>'[1]Total - All Commodities by Mode'!G73</f>
        <v>0</v>
      </c>
      <c r="G64" s="8">
        <f>'[1]Total - All Commodities by Mode'!H73</f>
        <v>2.8362228376989422E-2</v>
      </c>
      <c r="H64" s="8">
        <f>'[1]Total - All Commodities by Mode'!I73</f>
        <v>0</v>
      </c>
      <c r="I64" s="8">
        <f>'[1]Total - All Commodities by Mode'!J73</f>
        <v>8.7313274934148338E-3</v>
      </c>
      <c r="J64" s="8">
        <f>'[1]Total - All Commodities by Mode'!K73</f>
        <v>3.4306548864458729E-3</v>
      </c>
      <c r="K64" s="8">
        <f>'[1]Total - All Commodities by Mode'!L73</f>
        <v>0</v>
      </c>
      <c r="L64" s="8">
        <f>'[1]Total - All Commodities by Mode'!M73</f>
        <v>1.000248140489713E-2</v>
      </c>
      <c r="M64" s="8">
        <f>'[1]Total - All Commodities by Mode'!N73</f>
        <v>1.2126205182150344E-2</v>
      </c>
      <c r="N64" s="8">
        <f>'[1]Total - All Commodities by Mode'!O73</f>
        <v>0</v>
      </c>
      <c r="O64" s="8">
        <f>'[1]Total - All Commodities by Mode'!P73</f>
        <v>0</v>
      </c>
      <c r="P64" s="8">
        <f>'[1]Total - All Commodities by Mode'!Q73</f>
        <v>1.0697058655385323E-3</v>
      </c>
      <c r="Q64" s="8">
        <f>'[1]Total - All Commodities by Mode'!R73</f>
        <v>0</v>
      </c>
      <c r="R64" s="10">
        <f t="shared" si="10"/>
        <v>0.10407024418286279</v>
      </c>
      <c r="U64" s="20" t="s">
        <v>14</v>
      </c>
      <c r="V64" s="8">
        <f>'[1]Total - All Commodities by Mode'!AE73</f>
        <v>0</v>
      </c>
      <c r="W64" s="8">
        <f>'[1]Total - All Commodities by Mode'!AF73</f>
        <v>5.749063428674013E-2</v>
      </c>
      <c r="X64" s="8">
        <f>'[1]Total - All Commodities by Mode'!AG73</f>
        <v>0</v>
      </c>
      <c r="Y64" s="8">
        <f>'[1]Total - All Commodities by Mode'!AH73</f>
        <v>3.6806761846962355E-2</v>
      </c>
      <c r="Z64" s="8">
        <f>'[1]Total - All Commodities by Mode'!AI73</f>
        <v>0</v>
      </c>
      <c r="AA64" s="8">
        <f>'[1]Total - All Commodities by Mode'!AJ73</f>
        <v>3.8602885115657196E-2</v>
      </c>
      <c r="AB64" s="8">
        <f>'[1]Total - All Commodities by Mode'!AK73</f>
        <v>2.2393579693468311E-2</v>
      </c>
      <c r="AC64" s="8">
        <f>'[1]Total - All Commodities by Mode'!AL73</f>
        <v>0</v>
      </c>
      <c r="AD64" s="8">
        <f>'[1]Total - All Commodities by Mode'!AM73</f>
        <v>5.8828871050144345E-2</v>
      </c>
      <c r="AE64" s="8">
        <f>'[1]Total - All Commodities by Mode'!AN73</f>
        <v>3.2601184018282221E-2</v>
      </c>
      <c r="AF64" s="8">
        <f>'[1]Total - All Commodities by Mode'!AO73</f>
        <v>0</v>
      </c>
      <c r="AG64" s="8">
        <f>'[1]Total - All Commodities by Mode'!AP73</f>
        <v>1.8081941259564055E-2</v>
      </c>
      <c r="AH64" s="8">
        <f>'[1]Total - All Commodities by Mode'!AQ73</f>
        <v>0.11019842777185634</v>
      </c>
      <c r="AI64" s="8">
        <f>'[1]Total - All Commodities by Mode'!AR73</f>
        <v>0</v>
      </c>
      <c r="AJ64" s="10">
        <f t="shared" si="11"/>
        <v>0.37500428504267497</v>
      </c>
      <c r="AM64" s="25" t="s">
        <v>14</v>
      </c>
      <c r="AN64" s="8">
        <f>'[1]Total - All Commodities by Mode'!BE73</f>
        <v>0</v>
      </c>
      <c r="AO64" s="8">
        <f>'[1]Total - All Commodities by Mode'!BF73</f>
        <v>6.6460771353296477E-2</v>
      </c>
      <c r="AP64" s="8">
        <f>'[1]Total - All Commodities by Mode'!BG73</f>
        <v>0</v>
      </c>
      <c r="AQ64" s="8">
        <f>'[1]Total - All Commodities by Mode'!BH73</f>
        <v>4.3119897260753319E-2</v>
      </c>
      <c r="AR64" s="8">
        <f>'[1]Total - All Commodities by Mode'!BI73</f>
        <v>0</v>
      </c>
      <c r="AS64" s="8">
        <f>'[1]Total - All Commodities by Mode'!BJ73</f>
        <v>5.2107190716742871E-2</v>
      </c>
      <c r="AT64" s="8">
        <f>'[1]Total - All Commodities by Mode'!BK73</f>
        <v>3.1559582057515169E-2</v>
      </c>
      <c r="AU64" s="8">
        <f>'[1]Total - All Commodities by Mode'!BL73</f>
        <v>0</v>
      </c>
      <c r="AV64" s="8">
        <f>'[1]Total - All Commodities by Mode'!BM73</f>
        <v>8.3788667741529155E-2</v>
      </c>
      <c r="AW64" s="8">
        <f>'[1]Total - All Commodities by Mode'!BN73</f>
        <v>4.2835714486733983E-2</v>
      </c>
      <c r="AX64" s="8">
        <f>'[1]Total - All Commodities by Mode'!BO73</f>
        <v>0</v>
      </c>
      <c r="AY64" s="8">
        <f>'[1]Total - All Commodities by Mode'!BP73</f>
        <v>2.4605928752557526E-2</v>
      </c>
      <c r="AZ64" s="8">
        <f>'[1]Total - All Commodities by Mode'!BQ73</f>
        <v>0.14923375750891554</v>
      </c>
      <c r="BA64" s="8">
        <f>'[1]Total - All Commodities by Mode'!BR73</f>
        <v>0</v>
      </c>
      <c r="BB64" s="10">
        <f t="shared" si="12"/>
        <v>0.49371150987804402</v>
      </c>
      <c r="BE64" s="30" t="s">
        <v>14</v>
      </c>
      <c r="BF64" s="8">
        <f>'[1]Total - All Commodities by Mode'!CE73</f>
        <v>0</v>
      </c>
      <c r="BG64" s="8">
        <f>'[1]Total - All Commodities by Mode'!CF73</f>
        <v>7.37930460357068E-2</v>
      </c>
      <c r="BH64" s="8">
        <f>'[1]Total - All Commodities by Mode'!CG73</f>
        <v>0</v>
      </c>
      <c r="BI64" s="8">
        <f>'[1]Total - All Commodities by Mode'!CH73</f>
        <v>4.8278692645428438E-2</v>
      </c>
      <c r="BJ64" s="8">
        <f>'[1]Total - All Commodities by Mode'!CI73</f>
        <v>0</v>
      </c>
      <c r="BK64" s="8">
        <f>'[1]Total - All Commodities by Mode'!CJ73</f>
        <v>6.9438666138518249E-2</v>
      </c>
      <c r="BL64" s="8">
        <f>'[1]Total - All Commodities by Mode'!CK73</f>
        <v>4.404157042590931E-2</v>
      </c>
      <c r="BM64" s="8">
        <f>'[1]Total - All Commodities by Mode'!CL73</f>
        <v>0</v>
      </c>
      <c r="BN64" s="8">
        <f>'[1]Total - All Commodities by Mode'!CM73</f>
        <v>0.11588609264148594</v>
      </c>
      <c r="BO64" s="8">
        <f>'[1]Total - All Commodities by Mode'!CN73</f>
        <v>5.5653506989999206E-2</v>
      </c>
      <c r="BP64" s="8">
        <f>'[1]Total - All Commodities by Mode'!CO73</f>
        <v>0</v>
      </c>
      <c r="BQ64" s="8">
        <f>'[1]Total - All Commodities by Mode'!CP73</f>
        <v>3.2817875019169787E-2</v>
      </c>
      <c r="BR64" s="8">
        <f>'[1]Total - All Commodities by Mode'!CQ73</f>
        <v>0.20283645235871187</v>
      </c>
      <c r="BS64" s="8">
        <f>'[1]Total - All Commodities by Mode'!CR73</f>
        <v>0</v>
      </c>
      <c r="BT64" s="10">
        <f t="shared" si="13"/>
        <v>0.64274590225492956</v>
      </c>
      <c r="BW64" s="68" t="s">
        <v>14</v>
      </c>
      <c r="BX64" s="8">
        <f>'[1]Total - All Commodities by Mode'!DE73</f>
        <v>0</v>
      </c>
      <c r="BY64" s="8">
        <f>'[1]Total - All Commodities by Mode'!DF73</f>
        <v>7.9515831400813822E-2</v>
      </c>
      <c r="BZ64" s="8">
        <f>'[1]Total - All Commodities by Mode'!DG73</f>
        <v>0</v>
      </c>
      <c r="CA64" s="8">
        <f>'[1]Total - All Commodities by Mode'!DH73</f>
        <v>5.2304405519843659E-2</v>
      </c>
      <c r="CB64" s="8">
        <f>'[1]Total - All Commodities by Mode'!DI73</f>
        <v>0</v>
      </c>
      <c r="CC64" s="8">
        <f>'[1]Total - All Commodities by Mode'!DJ73</f>
        <v>9.1456020512766689E-2</v>
      </c>
      <c r="CD64" s="8">
        <f>'[1]Total - All Commodities by Mode'!DK73</f>
        <v>6.2720480303635071E-2</v>
      </c>
      <c r="CE64" s="8">
        <f>'[1]Total - All Commodities by Mode'!DL73</f>
        <v>0</v>
      </c>
      <c r="CF64" s="8">
        <f>'[1]Total - All Commodities by Mode'!DM73</f>
        <v>0.15330170613612618</v>
      </c>
      <c r="CG64" s="8">
        <f>'[1]Total - All Commodities by Mode'!DN73</f>
        <v>7.3464179921827952E-2</v>
      </c>
      <c r="CH64" s="8">
        <f>'[1]Total - All Commodities by Mode'!DO73</f>
        <v>0</v>
      </c>
      <c r="CI64" s="8">
        <f>'[1]Total - All Commodities by Mode'!DP73</f>
        <v>4.0130059248851796E-2</v>
      </c>
      <c r="CJ64" s="8">
        <f>'[1]Total - All Commodities by Mode'!DQ73</f>
        <v>0.27800975814261336</v>
      </c>
      <c r="CK64" s="8">
        <f>'[1]Total - All Commodities by Mode'!DR73</f>
        <v>0</v>
      </c>
      <c r="CL64" s="10">
        <f t="shared" si="14"/>
        <v>0.83090244118647849</v>
      </c>
    </row>
    <row r="65" spans="3:90" x14ac:dyDescent="0.2">
      <c r="C65" s="15" t="s">
        <v>12</v>
      </c>
      <c r="D65" s="8">
        <f>'[1]Total - All Commodities by Mode'!E74</f>
        <v>0</v>
      </c>
      <c r="E65" s="8">
        <f>'[1]Total - All Commodities by Mode'!F74</f>
        <v>4.4945858317916986E-3</v>
      </c>
      <c r="F65" s="8">
        <f>'[1]Total - All Commodities by Mode'!G74</f>
        <v>0</v>
      </c>
      <c r="G65" s="8">
        <f>'[1]Total - All Commodities by Mode'!H74</f>
        <v>7.2298136854319506E-3</v>
      </c>
      <c r="H65" s="8">
        <f>'[1]Total - All Commodities by Mode'!I74</f>
        <v>0</v>
      </c>
      <c r="I65" s="8">
        <f>'[1]Total - All Commodities by Mode'!J74</f>
        <v>2.0984573642674746E-2</v>
      </c>
      <c r="J65" s="8">
        <f>'[1]Total - All Commodities by Mode'!K74</f>
        <v>0</v>
      </c>
      <c r="K65" s="8">
        <f>'[1]Total - All Commodities by Mode'!L74</f>
        <v>0</v>
      </c>
      <c r="L65" s="8">
        <f>'[1]Total - All Commodities by Mode'!M74</f>
        <v>3.9238152360886506E-4</v>
      </c>
      <c r="M65" s="8">
        <f>'[1]Total - All Commodities by Mode'!N74</f>
        <v>0</v>
      </c>
      <c r="N65" s="8">
        <f>'[1]Total - All Commodities by Mode'!O74</f>
        <v>0</v>
      </c>
      <c r="O65" s="8">
        <f>'[1]Total - All Commodities by Mode'!P74</f>
        <v>1.2843366407756459E-2</v>
      </c>
      <c r="P65" s="8">
        <f>'[1]Total - All Commodities by Mode'!Q74</f>
        <v>0</v>
      </c>
      <c r="Q65" s="8">
        <f>'[1]Total - All Commodities by Mode'!R74</f>
        <v>0</v>
      </c>
      <c r="R65" s="10">
        <f t="shared" si="10"/>
        <v>4.5944721091263713E-2</v>
      </c>
      <c r="U65" s="20" t="s">
        <v>12</v>
      </c>
      <c r="V65" s="8">
        <f>'[1]Total - All Commodities by Mode'!AE74</f>
        <v>0</v>
      </c>
      <c r="W65" s="8">
        <f>'[1]Total - All Commodities by Mode'!AF74</f>
        <v>6.2099053082674601E-3</v>
      </c>
      <c r="X65" s="8">
        <f>'[1]Total - All Commodities by Mode'!AG74</f>
        <v>0</v>
      </c>
      <c r="Y65" s="8">
        <f>'[1]Total - All Commodities by Mode'!AH74</f>
        <v>9.086856265646575E-3</v>
      </c>
      <c r="Z65" s="8">
        <f>'[1]Total - All Commodities by Mode'!AI74</f>
        <v>0</v>
      </c>
      <c r="AA65" s="8">
        <f>'[1]Total - All Commodities by Mode'!AJ74</f>
        <v>2.5448319060184646E-2</v>
      </c>
      <c r="AB65" s="8">
        <f>'[1]Total - All Commodities by Mode'!AK74</f>
        <v>0</v>
      </c>
      <c r="AC65" s="8">
        <f>'[1]Total - All Commodities by Mode'!AL74</f>
        <v>0</v>
      </c>
      <c r="AD65" s="8">
        <f>'[1]Total - All Commodities by Mode'!AM74</f>
        <v>4.8933407409647983E-4</v>
      </c>
      <c r="AE65" s="8">
        <f>'[1]Total - All Commodities by Mode'!AN74</f>
        <v>0</v>
      </c>
      <c r="AF65" s="8">
        <f>'[1]Total - All Commodities by Mode'!AO74</f>
        <v>0</v>
      </c>
      <c r="AG65" s="8">
        <f>'[1]Total - All Commodities by Mode'!AP74</f>
        <v>4.6420622339715584E-2</v>
      </c>
      <c r="AH65" s="8">
        <f>'[1]Total - All Commodities by Mode'!AQ74</f>
        <v>0</v>
      </c>
      <c r="AI65" s="8">
        <f>'[1]Total - All Commodities by Mode'!AR74</f>
        <v>0</v>
      </c>
      <c r="AJ65" s="10">
        <f t="shared" si="11"/>
        <v>8.765503704791075E-2</v>
      </c>
      <c r="AM65" s="25" t="s">
        <v>12</v>
      </c>
      <c r="AN65" s="8">
        <f>'[1]Total - All Commodities by Mode'!BE74</f>
        <v>0</v>
      </c>
      <c r="AO65" s="8">
        <f>'[1]Total - All Commodities by Mode'!BF74</f>
        <v>7.2115072699036964E-3</v>
      </c>
      <c r="AP65" s="8">
        <f>'[1]Total - All Commodities by Mode'!BG74</f>
        <v>0</v>
      </c>
      <c r="AQ65" s="8">
        <f>'[1]Total - All Commodities by Mode'!BH74</f>
        <v>1.0695617676571675E-2</v>
      </c>
      <c r="AR65" s="8">
        <f>'[1]Total - All Commodities by Mode'!BI74</f>
        <v>0</v>
      </c>
      <c r="AS65" s="8">
        <f>'[1]Total - All Commodities by Mode'!BJ74</f>
        <v>3.0124075323573248E-2</v>
      </c>
      <c r="AT65" s="8">
        <f>'[1]Total - All Commodities by Mode'!BK74</f>
        <v>0</v>
      </c>
      <c r="AU65" s="8">
        <f>'[1]Total - All Commodities by Mode'!BL74</f>
        <v>0</v>
      </c>
      <c r="AV65" s="8">
        <f>'[1]Total - All Commodities by Mode'!BM74</f>
        <v>5.7672054908794576E-4</v>
      </c>
      <c r="AW65" s="8">
        <f>'[1]Total - All Commodities by Mode'!BN74</f>
        <v>0</v>
      </c>
      <c r="AX65" s="8">
        <f>'[1]Total - All Commodities by Mode'!BO74</f>
        <v>0</v>
      </c>
      <c r="AY65" s="8">
        <f>'[1]Total - All Commodities by Mode'!BP74</f>
        <v>6.1226039459231274E-2</v>
      </c>
      <c r="AZ65" s="8">
        <f>'[1]Total - All Commodities by Mode'!BQ74</f>
        <v>0</v>
      </c>
      <c r="BA65" s="8">
        <f>'[1]Total - All Commodities by Mode'!BR74</f>
        <v>0</v>
      </c>
      <c r="BB65" s="10">
        <f t="shared" si="12"/>
        <v>0.10983396027836784</v>
      </c>
      <c r="BE65" s="30" t="s">
        <v>12</v>
      </c>
      <c r="BF65" s="8">
        <f>'[1]Total - All Commodities by Mode'!CE74</f>
        <v>0</v>
      </c>
      <c r="BG65" s="8">
        <f>'[1]Total - All Commodities by Mode'!CF74</f>
        <v>8.0297579988011219E-3</v>
      </c>
      <c r="BH65" s="8">
        <f>'[1]Total - All Commodities by Mode'!CG74</f>
        <v>0</v>
      </c>
      <c r="BI65" s="8">
        <f>'[1]Total - All Commodities by Mode'!CH74</f>
        <v>1.2010310126287631E-2</v>
      </c>
      <c r="BJ65" s="8">
        <f>'[1]Total - All Commodities by Mode'!CI74</f>
        <v>0</v>
      </c>
      <c r="BK65" s="8">
        <f>'[1]Total - All Commodities by Mode'!CJ74</f>
        <v>3.3943889141622795E-2</v>
      </c>
      <c r="BL65" s="8">
        <f>'[1]Total - All Commodities by Mode'!CK74</f>
        <v>0</v>
      </c>
      <c r="BM65" s="8">
        <f>'[1]Total - All Commodities by Mode'!CL74</f>
        <v>0</v>
      </c>
      <c r="BN65" s="8">
        <f>'[1]Total - All Commodities by Mode'!CM74</f>
        <v>6.481193728042604E-4</v>
      </c>
      <c r="BO65" s="8">
        <f>'[1]Total - All Commodities by Mode'!CN74</f>
        <v>0</v>
      </c>
      <c r="BP65" s="8">
        <f>'[1]Total - All Commodities by Mode'!CO74</f>
        <v>0</v>
      </c>
      <c r="BQ65" s="8">
        <f>'[1]Total - All Commodities by Mode'!CP74</f>
        <v>7.9552118160425983E-2</v>
      </c>
      <c r="BR65" s="8">
        <f>'[1]Total - All Commodities by Mode'!CQ74</f>
        <v>0</v>
      </c>
      <c r="BS65" s="8">
        <f>'[1]Total - All Commodities by Mode'!CR74</f>
        <v>0</v>
      </c>
      <c r="BT65" s="10">
        <f t="shared" si="13"/>
        <v>0.13418419479994179</v>
      </c>
      <c r="BW65" s="68" t="s">
        <v>12</v>
      </c>
      <c r="BX65" s="8">
        <f>'[1]Total - All Commodities by Mode'!DE74</f>
        <v>0</v>
      </c>
      <c r="BY65" s="8">
        <f>'[1]Total - All Commodities by Mode'!DF74</f>
        <v>8.6681925115055809E-3</v>
      </c>
      <c r="BZ65" s="8">
        <f>'[1]Total - All Commodities by Mode'!DG74</f>
        <v>0</v>
      </c>
      <c r="CA65" s="8">
        <f>'[1]Total - All Commodities by Mode'!DH74</f>
        <v>1.3036283366919742E-2</v>
      </c>
      <c r="CB65" s="8">
        <f>'[1]Total - All Commodities by Mode'!DI74</f>
        <v>0</v>
      </c>
      <c r="CC65" s="8">
        <f>'[1]Total - All Commodities by Mode'!DJ74</f>
        <v>3.6924289608298244E-2</v>
      </c>
      <c r="CD65" s="8">
        <f>'[1]Total - All Commodities by Mode'!DK74</f>
        <v>0</v>
      </c>
      <c r="CE65" s="8">
        <f>'[1]Total - All Commodities by Mode'!DL74</f>
        <v>0</v>
      </c>
      <c r="CF65" s="8">
        <f>'[1]Total - All Commodities by Mode'!DM74</f>
        <v>7.0383206458147346E-4</v>
      </c>
      <c r="CG65" s="8">
        <f>'[1]Total - All Commodities by Mode'!DN74</f>
        <v>0</v>
      </c>
      <c r="CH65" s="8">
        <f>'[1]Total - All Commodities by Mode'!DO74</f>
        <v>0</v>
      </c>
      <c r="CI65" s="8">
        <f>'[1]Total - All Commodities by Mode'!DP74</f>
        <v>0.10019121295910687</v>
      </c>
      <c r="CJ65" s="8">
        <f>'[1]Total - All Commodities by Mode'!DQ74</f>
        <v>0</v>
      </c>
      <c r="CK65" s="8">
        <f>'[1]Total - All Commodities by Mode'!DR74</f>
        <v>0</v>
      </c>
      <c r="CL65" s="10">
        <f t="shared" si="14"/>
        <v>0.1595238105104119</v>
      </c>
    </row>
    <row r="66" spans="3:90" x14ac:dyDescent="0.2">
      <c r="C66" s="15" t="s">
        <v>15</v>
      </c>
      <c r="D66" s="8">
        <f>'[1]Total - All Commodities by Mode'!E75</f>
        <v>0</v>
      </c>
      <c r="E66" s="8">
        <f>'[1]Total - All Commodities by Mode'!F75</f>
        <v>0</v>
      </c>
      <c r="F66" s="8">
        <f>'[1]Total - All Commodities by Mode'!G75</f>
        <v>0</v>
      </c>
      <c r="G66" s="8">
        <f>'[1]Total - All Commodities by Mode'!H75</f>
        <v>3.2531613907981162E-3</v>
      </c>
      <c r="H66" s="8">
        <f>'[1]Total - All Commodities by Mode'!I75</f>
        <v>0</v>
      </c>
      <c r="I66" s="8">
        <f>'[1]Total - All Commodities by Mode'!J75</f>
        <v>4.8395020124848389E-4</v>
      </c>
      <c r="J66" s="8">
        <f>'[1]Total - All Commodities by Mode'!K75</f>
        <v>0</v>
      </c>
      <c r="K66" s="8">
        <f>'[1]Total - All Commodities by Mode'!L75</f>
        <v>0</v>
      </c>
      <c r="L66" s="8">
        <f>'[1]Total - All Commodities by Mode'!M75</f>
        <v>6.8089677307933133E-6</v>
      </c>
      <c r="M66" s="8">
        <f>'[1]Total - All Commodities by Mode'!N75</f>
        <v>0</v>
      </c>
      <c r="N66" s="8">
        <f>'[1]Total - All Commodities by Mode'!O75</f>
        <v>0</v>
      </c>
      <c r="O66" s="8">
        <f>'[1]Total - All Commodities by Mode'!P75</f>
        <v>2.1109971140728361E-5</v>
      </c>
      <c r="P66" s="8">
        <f>'[1]Total - All Commodities by Mode'!Q75</f>
        <v>0</v>
      </c>
      <c r="Q66" s="8">
        <f>'[1]Total - All Commodities by Mode'!R75</f>
        <v>0</v>
      </c>
      <c r="R66" s="10">
        <f t="shared" si="10"/>
        <v>3.7650305309181215E-3</v>
      </c>
      <c r="U66" s="20" t="s">
        <v>15</v>
      </c>
      <c r="V66" s="8">
        <f>'[1]Total - All Commodities by Mode'!AE75</f>
        <v>0</v>
      </c>
      <c r="W66" s="8">
        <f>'[1]Total - All Commodities by Mode'!AF75</f>
        <v>0</v>
      </c>
      <c r="X66" s="8">
        <f>'[1]Total - All Commodities by Mode'!AG75</f>
        <v>0</v>
      </c>
      <c r="Y66" s="8">
        <f>'[1]Total - All Commodities by Mode'!AH75</f>
        <v>3.9633838682498037E-3</v>
      </c>
      <c r="Z66" s="8">
        <f>'[1]Total - All Commodities by Mode'!AI75</f>
        <v>0</v>
      </c>
      <c r="AA66" s="8">
        <f>'[1]Total - All Commodities by Mode'!AJ75</f>
        <v>5.6896915774554656E-4</v>
      </c>
      <c r="AB66" s="8">
        <f>'[1]Total - All Commodities by Mode'!AK75</f>
        <v>0</v>
      </c>
      <c r="AC66" s="8">
        <f>'[1]Total - All Commodities by Mode'!AL75</f>
        <v>0</v>
      </c>
      <c r="AD66" s="8">
        <f>'[1]Total - All Commodities by Mode'!AM75</f>
        <v>8.2320364369486123E-6</v>
      </c>
      <c r="AE66" s="8">
        <f>'[1]Total - All Commodities by Mode'!AN75</f>
        <v>0</v>
      </c>
      <c r="AF66" s="8">
        <f>'[1]Total - All Commodities by Mode'!AO75</f>
        <v>0</v>
      </c>
      <c r="AG66" s="8">
        <f>'[1]Total - All Commodities by Mode'!AP75</f>
        <v>2.7046430660225582E-5</v>
      </c>
      <c r="AH66" s="8">
        <f>'[1]Total - All Commodities by Mode'!AQ75</f>
        <v>0</v>
      </c>
      <c r="AI66" s="8">
        <f>'[1]Total - All Commodities by Mode'!AR75</f>
        <v>0</v>
      </c>
      <c r="AJ66" s="10">
        <f t="shared" si="11"/>
        <v>4.5676314930925242E-3</v>
      </c>
      <c r="AM66" s="25" t="s">
        <v>15</v>
      </c>
      <c r="AN66" s="8">
        <f>'[1]Total - All Commodities by Mode'!BE75</f>
        <v>0</v>
      </c>
      <c r="AO66" s="8">
        <f>'[1]Total - All Commodities by Mode'!BF75</f>
        <v>0</v>
      </c>
      <c r="AP66" s="8">
        <f>'[1]Total - All Commodities by Mode'!BG75</f>
        <v>0</v>
      </c>
      <c r="AQ66" s="8">
        <f>'[1]Total - All Commodities by Mode'!BH75</f>
        <v>4.6877734221356226E-3</v>
      </c>
      <c r="AR66" s="8">
        <f>'[1]Total - All Commodities by Mode'!BI75</f>
        <v>0</v>
      </c>
      <c r="AS66" s="8">
        <f>'[1]Total - All Commodities by Mode'!BJ75</f>
        <v>6.7677347154665739E-4</v>
      </c>
      <c r="AT66" s="8">
        <f>'[1]Total - All Commodities by Mode'!BK75</f>
        <v>0</v>
      </c>
      <c r="AU66" s="8">
        <f>'[1]Total - All Commodities by Mode'!BL75</f>
        <v>0</v>
      </c>
      <c r="AV66" s="8">
        <f>'[1]Total - All Commodities by Mode'!BM75</f>
        <v>9.7491607106145662E-6</v>
      </c>
      <c r="AW66" s="8">
        <f>'[1]Total - All Commodities by Mode'!BN75</f>
        <v>0</v>
      </c>
      <c r="AX66" s="8">
        <f>'[1]Total - All Commodities by Mode'!BO75</f>
        <v>0</v>
      </c>
      <c r="AY66" s="8">
        <f>'[1]Total - All Commodities by Mode'!BP75</f>
        <v>3.1763476956759495E-5</v>
      </c>
      <c r="AZ66" s="8">
        <f>'[1]Total - All Commodities by Mode'!BQ75</f>
        <v>0</v>
      </c>
      <c r="BA66" s="8">
        <f>'[1]Total - All Commodities by Mode'!BR75</f>
        <v>0</v>
      </c>
      <c r="BB66" s="10">
        <f t="shared" si="12"/>
        <v>5.4060595313496539E-3</v>
      </c>
      <c r="BE66" s="30" t="s">
        <v>15</v>
      </c>
      <c r="BF66" s="8">
        <f>'[1]Total - All Commodities by Mode'!CE75</f>
        <v>0</v>
      </c>
      <c r="BG66" s="8">
        <f>'[1]Total - All Commodities by Mode'!CF75</f>
        <v>0</v>
      </c>
      <c r="BH66" s="8">
        <f>'[1]Total - All Commodities by Mode'!CG75</f>
        <v>0</v>
      </c>
      <c r="BI66" s="8">
        <f>'[1]Total - All Commodities by Mode'!CH75</f>
        <v>5.2796309512225031E-3</v>
      </c>
      <c r="BJ66" s="8">
        <f>'[1]Total - All Commodities by Mode'!CI75</f>
        <v>0</v>
      </c>
      <c r="BK66" s="8">
        <f>'[1]Total - All Commodities by Mode'!CJ75</f>
        <v>7.6484720257895061E-4</v>
      </c>
      <c r="BL66" s="8">
        <f>'[1]Total - All Commodities by Mode'!CK75</f>
        <v>0</v>
      </c>
      <c r="BM66" s="8">
        <f>'[1]Total - All Commodities by Mode'!CL75</f>
        <v>0</v>
      </c>
      <c r="BN66" s="8">
        <f>'[1]Total - All Commodities by Mode'!CM75</f>
        <v>1.0988547428800479E-5</v>
      </c>
      <c r="BO66" s="8">
        <f>'[1]Total - All Commodities by Mode'!CN75</f>
        <v>0</v>
      </c>
      <c r="BP66" s="8">
        <f>'[1]Total - All Commodities by Mode'!CO75</f>
        <v>0</v>
      </c>
      <c r="BQ66" s="8">
        <f>'[1]Total - All Commodities by Mode'!CP75</f>
        <v>3.5614366716507917E-5</v>
      </c>
      <c r="BR66" s="8">
        <f>'[1]Total - All Commodities by Mode'!CQ75</f>
        <v>0</v>
      </c>
      <c r="BS66" s="8">
        <f>'[1]Total - All Commodities by Mode'!CR75</f>
        <v>0</v>
      </c>
      <c r="BT66" s="10">
        <f t="shared" si="13"/>
        <v>6.0910810679467619E-3</v>
      </c>
      <c r="BW66" s="68" t="s">
        <v>15</v>
      </c>
      <c r="BX66" s="8">
        <f>'[1]Total - All Commodities by Mode'!DE75</f>
        <v>0</v>
      </c>
      <c r="BY66" s="8">
        <f>'[1]Total - All Commodities by Mode'!DF75</f>
        <v>0</v>
      </c>
      <c r="BZ66" s="8">
        <f>'[1]Total - All Commodities by Mode'!DG75</f>
        <v>0</v>
      </c>
      <c r="CA66" s="8">
        <f>'[1]Total - All Commodities by Mode'!DH75</f>
        <v>5.7414621684056541E-3</v>
      </c>
      <c r="CB66" s="8">
        <f>'[1]Total - All Commodities by Mode'!DI75</f>
        <v>0</v>
      </c>
      <c r="CC66" s="8">
        <f>'[1]Total - All Commodities by Mode'!DJ75</f>
        <v>8.3356855344870443E-4</v>
      </c>
      <c r="CD66" s="8">
        <f>'[1]Total - All Commodities by Mode'!DK75</f>
        <v>0</v>
      </c>
      <c r="CE66" s="8">
        <f>'[1]Total - All Commodities by Mode'!DL75</f>
        <v>0</v>
      </c>
      <c r="CF66" s="8">
        <f>'[1]Total - All Commodities by Mode'!DM75</f>
        <v>1.19555737749845E-5</v>
      </c>
      <c r="CG66" s="8">
        <f>'[1]Total - All Commodities by Mode'!DN75</f>
        <v>0</v>
      </c>
      <c r="CH66" s="8">
        <f>'[1]Total - All Commodities by Mode'!DO75</f>
        <v>0</v>
      </c>
      <c r="CI66" s="8">
        <f>'[1]Total - All Commodities by Mode'!DP75</f>
        <v>3.8617859496805257E-5</v>
      </c>
      <c r="CJ66" s="8">
        <f>'[1]Total - All Commodities by Mode'!DQ75</f>
        <v>0</v>
      </c>
      <c r="CK66" s="8">
        <f>'[1]Total - All Commodities by Mode'!DR75</f>
        <v>0</v>
      </c>
      <c r="CL66" s="10">
        <f t="shared" si="14"/>
        <v>6.6256041551261483E-3</v>
      </c>
    </row>
    <row r="67" spans="3:90" ht="13.5" thickBot="1" x14ac:dyDescent="0.25">
      <c r="C67" s="16" t="s">
        <v>13</v>
      </c>
      <c r="D67" s="11">
        <f>SUM(D53:D66)</f>
        <v>0</v>
      </c>
      <c r="E67" s="11">
        <f t="shared" ref="E67:Q67" si="15">SUM(E53:E66)</f>
        <v>0.76945304616078691</v>
      </c>
      <c r="F67" s="11">
        <f t="shared" si="15"/>
        <v>0</v>
      </c>
      <c r="G67" s="11">
        <f t="shared" si="15"/>
        <v>0.79300429357441249</v>
      </c>
      <c r="H67" s="11">
        <f t="shared" si="15"/>
        <v>0</v>
      </c>
      <c r="I67" s="11">
        <f t="shared" si="15"/>
        <v>0.24338812400568821</v>
      </c>
      <c r="J67" s="11">
        <f t="shared" si="15"/>
        <v>0.10950528331019246</v>
      </c>
      <c r="K67" s="11">
        <f t="shared" si="15"/>
        <v>0</v>
      </c>
      <c r="L67" s="11">
        <f t="shared" si="15"/>
        <v>0.4365068482226887</v>
      </c>
      <c r="M67" s="11">
        <f t="shared" si="15"/>
        <v>0.34196122301587406</v>
      </c>
      <c r="N67" s="11">
        <f t="shared" si="15"/>
        <v>0</v>
      </c>
      <c r="O67" s="11">
        <f t="shared" si="15"/>
        <v>1.0605096281086275</v>
      </c>
      <c r="P67" s="11">
        <f t="shared" si="15"/>
        <v>0.3382592212223714</v>
      </c>
      <c r="Q67" s="11">
        <f t="shared" si="15"/>
        <v>0.19373599999999999</v>
      </c>
      <c r="R67" s="10">
        <f t="shared" si="10"/>
        <v>4.2863236676206418</v>
      </c>
      <c r="U67" s="21" t="s">
        <v>13</v>
      </c>
      <c r="V67" s="11">
        <f>SUM(V53:V66)</f>
        <v>0</v>
      </c>
      <c r="W67" s="11">
        <f t="shared" ref="W67" si="16">SUM(W53:W66)</f>
        <v>0.94290064613876379</v>
      </c>
      <c r="X67" s="11">
        <f t="shared" ref="X67" si="17">SUM(X53:X66)</f>
        <v>0</v>
      </c>
      <c r="Y67" s="11">
        <f t="shared" ref="Y67" si="18">SUM(Y53:Y66)</f>
        <v>0.86749683528464705</v>
      </c>
      <c r="Z67" s="11">
        <f t="shared" ref="Z67" si="19">SUM(Z53:Z66)</f>
        <v>0</v>
      </c>
      <c r="AA67" s="11">
        <f t="shared" ref="AA67" si="20">SUM(AA53:AA66)</f>
        <v>0.26432604545122057</v>
      </c>
      <c r="AB67" s="11">
        <f t="shared" ref="AB67" si="21">SUM(AB53:AB66)</f>
        <v>9.6537245902465318E-2</v>
      </c>
      <c r="AC67" s="11">
        <f t="shared" ref="AC67" si="22">SUM(AC53:AC66)</f>
        <v>0</v>
      </c>
      <c r="AD67" s="11">
        <f t="shared" ref="AD67" si="23">SUM(AD53:AD66)</f>
        <v>0.47824878430739337</v>
      </c>
      <c r="AE67" s="11">
        <f t="shared" ref="AE67" si="24">SUM(AE53:AE66)</f>
        <v>0.34600268977008147</v>
      </c>
      <c r="AF67" s="11">
        <f t="shared" ref="AF67" si="25">SUM(AF53:AF66)</f>
        <v>0</v>
      </c>
      <c r="AG67" s="11">
        <f t="shared" ref="AG67" si="26">SUM(AG53:AG66)</f>
        <v>1.2547403046299497</v>
      </c>
      <c r="AH67" s="11">
        <f t="shared" ref="AH67" si="27">SUM(AH53:AH66)</f>
        <v>0.4761123463389747</v>
      </c>
      <c r="AI67" s="11">
        <f t="shared" ref="AI67" si="28">SUM(AI53:AI66)</f>
        <v>0.18831793616127804</v>
      </c>
      <c r="AJ67" s="12">
        <f t="shared" ref="AJ67" si="29">SUM(AJ53:AJ66)</f>
        <v>4.9146828339847737</v>
      </c>
      <c r="AM67" s="26" t="s">
        <v>13</v>
      </c>
      <c r="AN67" s="11">
        <f>SUM(AN53:AN66)</f>
        <v>0</v>
      </c>
      <c r="AO67" s="11">
        <f t="shared" ref="AO67" si="30">SUM(AO53:AO66)</f>
        <v>1.2268910568746692</v>
      </c>
      <c r="AP67" s="11">
        <f t="shared" ref="AP67" si="31">SUM(AP53:AP66)</f>
        <v>0</v>
      </c>
      <c r="AQ67" s="11">
        <f t="shared" ref="AQ67" si="32">SUM(AQ53:AQ66)</f>
        <v>0.95841909715201368</v>
      </c>
      <c r="AR67" s="11">
        <f t="shared" ref="AR67" si="33">SUM(AR53:AR66)</f>
        <v>0</v>
      </c>
      <c r="AS67" s="11">
        <f t="shared" ref="AS67" si="34">SUM(AS53:AS66)</f>
        <v>0.29718786735883296</v>
      </c>
      <c r="AT67" s="11">
        <f t="shared" ref="AT67" si="35">SUM(AT53:AT66)</f>
        <v>0.10996533404837752</v>
      </c>
      <c r="AU67" s="11">
        <f t="shared" ref="AU67" si="36">SUM(AU53:AU66)</f>
        <v>0</v>
      </c>
      <c r="AV67" s="11">
        <f t="shared" ref="AV67" si="37">SUM(AV53:AV66)</f>
        <v>0.54616101410088702</v>
      </c>
      <c r="AW67" s="11">
        <f t="shared" ref="AW67" si="38">SUM(AW53:AW66)</f>
        <v>0.37792019951266431</v>
      </c>
      <c r="AX67" s="11">
        <f t="shared" ref="AX67" si="39">SUM(AX53:AX66)</f>
        <v>0</v>
      </c>
      <c r="AY67" s="11">
        <f t="shared" ref="AY67" si="40">SUM(AY53:AY66)</f>
        <v>1.4198351284229289</v>
      </c>
      <c r="AZ67" s="11">
        <f t="shared" ref="AZ67" si="41">SUM(AZ53:AZ66)</f>
        <v>0.55992011087632232</v>
      </c>
      <c r="BA67" s="11">
        <f t="shared" ref="BA67" si="42">SUM(BA53:BA66)</f>
        <v>0.197887630119779</v>
      </c>
      <c r="BB67" s="12">
        <f t="shared" ref="BB67" si="43">SUM(BB53:BB66)</f>
        <v>5.6941874384664741</v>
      </c>
      <c r="BE67" s="31" t="s">
        <v>13</v>
      </c>
      <c r="BF67" s="11">
        <f>SUM(BF53:BF66)</f>
        <v>0</v>
      </c>
      <c r="BG67" s="11">
        <f t="shared" ref="BG67" si="44">SUM(BG53:BG66)</f>
        <v>1.6186780028384811</v>
      </c>
      <c r="BH67" s="11">
        <f t="shared" ref="BH67" si="45">SUM(BH53:BH66)</f>
        <v>0</v>
      </c>
      <c r="BI67" s="11">
        <f t="shared" ref="BI67" si="46">SUM(BI53:BI66)</f>
        <v>1.0936076806962121</v>
      </c>
      <c r="BJ67" s="11">
        <f t="shared" ref="BJ67" si="47">SUM(BJ53:BJ66)</f>
        <v>0</v>
      </c>
      <c r="BK67" s="11">
        <f t="shared" ref="BK67" si="48">SUM(BK53:BK66)</f>
        <v>0.3436731959315627</v>
      </c>
      <c r="BL67" s="11">
        <f t="shared" ref="BL67" si="49">SUM(BL53:BL66)</f>
        <v>0.13006940763466412</v>
      </c>
      <c r="BM67" s="11">
        <f t="shared" ref="BM67" si="50">SUM(BM53:BM66)</f>
        <v>0</v>
      </c>
      <c r="BN67" s="11">
        <f t="shared" ref="BN67" si="51">SUM(BN53:BN66)</f>
        <v>0.64467892775171387</v>
      </c>
      <c r="BO67" s="11">
        <f t="shared" ref="BO67" si="52">SUM(BO53:BO66)</f>
        <v>0.42396122312550943</v>
      </c>
      <c r="BP67" s="11">
        <f t="shared" ref="BP67" si="53">SUM(BP53:BP66)</f>
        <v>0</v>
      </c>
      <c r="BQ67" s="11">
        <f t="shared" ref="BQ67" si="54">SUM(BQ53:BQ66)</f>
        <v>1.6159219117698487</v>
      </c>
      <c r="BR67" s="11">
        <f t="shared" ref="BR67" si="55">SUM(BR53:BR66)</f>
        <v>0.67281479776074815</v>
      </c>
      <c r="BS67" s="11">
        <f t="shared" ref="BS67" si="56">SUM(BS53:BS66)</f>
        <v>0.21673498673260475</v>
      </c>
      <c r="BT67" s="12">
        <f t="shared" ref="BT67" si="57">SUM(BT53:BT66)</f>
        <v>6.7601401342413441</v>
      </c>
      <c r="BW67" s="69" t="s">
        <v>13</v>
      </c>
      <c r="BX67" s="11">
        <f>SUM(BX53:BX66)</f>
        <v>0</v>
      </c>
      <c r="BY67" s="11">
        <f t="shared" ref="BY67:CL67" si="58">SUM(BY53:BY66)</f>
        <v>2.1483731124414742</v>
      </c>
      <c r="BZ67" s="11">
        <f t="shared" si="58"/>
        <v>0</v>
      </c>
      <c r="CA67" s="11">
        <f t="shared" si="58"/>
        <v>1.1875670461201326</v>
      </c>
      <c r="CB67" s="11">
        <f t="shared" si="58"/>
        <v>0</v>
      </c>
      <c r="CC67" s="11">
        <f t="shared" si="58"/>
        <v>0.37667138127594185</v>
      </c>
      <c r="CD67" s="11">
        <f t="shared" si="58"/>
        <v>0.14917578649792879</v>
      </c>
      <c r="CE67" s="11">
        <f t="shared" si="58"/>
        <v>0</v>
      </c>
      <c r="CF67" s="11">
        <f t="shared" si="58"/>
        <v>0.71314784709277879</v>
      </c>
      <c r="CG67" s="11">
        <f t="shared" si="58"/>
        <v>0.44700240609572384</v>
      </c>
      <c r="CH67" s="11">
        <f t="shared" si="58"/>
        <v>0</v>
      </c>
      <c r="CI67" s="11">
        <f t="shared" si="58"/>
        <v>1.7413037474447575</v>
      </c>
      <c r="CJ67" s="11">
        <f t="shared" si="58"/>
        <v>0.78804167011489512</v>
      </c>
      <c r="CK67" s="11">
        <f t="shared" si="58"/>
        <v>0.2167349867326048</v>
      </c>
      <c r="CL67" s="12">
        <f t="shared" si="58"/>
        <v>7.7680179838162369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workbookViewId="0">
      <selection activeCell="BW7" sqref="BW7"/>
    </sheetView>
  </sheetViews>
  <sheetFormatPr defaultRowHeight="12.75" x14ac:dyDescent="0.2"/>
  <cols>
    <col min="3" max="3" width="21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1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34"/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14</v>
      </c>
      <c r="P6" s="36" t="s">
        <v>12</v>
      </c>
      <c r="Q6" s="36" t="s">
        <v>15</v>
      </c>
      <c r="R6" s="9"/>
    </row>
    <row r="7" spans="2:18" x14ac:dyDescent="0.2">
      <c r="B7" t="s">
        <v>20</v>
      </c>
      <c r="C7" s="35" t="s">
        <v>82</v>
      </c>
      <c r="D7" s="4">
        <v>0</v>
      </c>
      <c r="E7" s="4">
        <f>$D$8</f>
        <v>155.56800000000001</v>
      </c>
      <c r="F7" s="4">
        <v>0</v>
      </c>
      <c r="G7" s="4">
        <f>$D$10</f>
        <v>290.76400000000001</v>
      </c>
      <c r="H7" s="4">
        <f>$D$11</f>
        <v>585.23200000000008</v>
      </c>
      <c r="I7" s="4">
        <f>$D$12</f>
        <v>724.13200000000006</v>
      </c>
      <c r="J7" s="4">
        <f>$D$13</f>
        <v>840.80799999999999</v>
      </c>
      <c r="K7" s="4">
        <f>$D$14</f>
        <v>1020.452</v>
      </c>
      <c r="L7" s="4">
        <f>$D$15</f>
        <v>1055.6400000000001</v>
      </c>
      <c r="M7" s="4">
        <f>$D$16</f>
        <v>1076.0119999999999</v>
      </c>
      <c r="N7" s="4">
        <f>$D$17</f>
        <v>1131.5720000000001</v>
      </c>
      <c r="O7" s="4">
        <f>$D$18</f>
        <v>1276.028</v>
      </c>
      <c r="P7" s="4">
        <f>$D$19</f>
        <v>1579.7560000000001</v>
      </c>
      <c r="Q7" s="5">
        <f>$D$20</f>
        <v>1792.7360000000001</v>
      </c>
      <c r="R7" s="4"/>
    </row>
    <row r="8" spans="2:18" x14ac:dyDescent="0.2">
      <c r="C8" s="35" t="s">
        <v>2</v>
      </c>
      <c r="D8" s="4">
        <f>Distances!C46</f>
        <v>155.56800000000001</v>
      </c>
      <c r="E8" s="4">
        <v>0</v>
      </c>
      <c r="F8" s="4">
        <v>0</v>
      </c>
      <c r="G8" s="4">
        <f>$E$10</f>
        <v>266.68799999999999</v>
      </c>
      <c r="H8" s="4">
        <f>$E$11</f>
        <v>551.89600000000007</v>
      </c>
      <c r="I8" s="4">
        <f>$E$12</f>
        <v>688.94400000000007</v>
      </c>
      <c r="J8" s="4">
        <f>$E$13</f>
        <v>942.66800000000001</v>
      </c>
      <c r="K8" s="4">
        <f>$E$14</f>
        <v>1111.2</v>
      </c>
      <c r="L8" s="4">
        <f>$E$15</f>
        <v>1020.452</v>
      </c>
      <c r="M8" s="4">
        <f>$E$16</f>
        <v>1172.316</v>
      </c>
      <c r="N8" s="4">
        <f>$E$17</f>
        <v>1226.0240000000001</v>
      </c>
      <c r="O8" s="4">
        <f>$E$18</f>
        <v>1250.1000000000001</v>
      </c>
      <c r="P8" s="4">
        <f>$E$19</f>
        <v>1539.0120000000002</v>
      </c>
      <c r="Q8" s="5">
        <f>$E$20</f>
        <v>1759.4</v>
      </c>
      <c r="R8" s="4"/>
    </row>
    <row r="9" spans="2:18" x14ac:dyDescent="0.2">
      <c r="C9" s="35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</row>
    <row r="10" spans="2:18" x14ac:dyDescent="0.2">
      <c r="C10" s="35" t="s">
        <v>81</v>
      </c>
      <c r="D10" s="4">
        <f>Distances!AN36</f>
        <v>290.76400000000001</v>
      </c>
      <c r="E10" s="4">
        <f>Distances!C36</f>
        <v>266.68799999999999</v>
      </c>
      <c r="F10" s="4">
        <v>0</v>
      </c>
      <c r="G10" s="4">
        <v>0</v>
      </c>
      <c r="H10" s="4">
        <f>$G$11</f>
        <v>394.476</v>
      </c>
      <c r="I10" s="4">
        <f>$G$12</f>
        <v>533.37599999999998</v>
      </c>
      <c r="J10" s="4">
        <f>$G$13</f>
        <v>1068.604</v>
      </c>
      <c r="K10" s="4">
        <f>$G$14</f>
        <v>1014.8960000000001</v>
      </c>
      <c r="L10" s="4">
        <f>$G$15</f>
        <v>864.88400000000001</v>
      </c>
      <c r="M10" s="4">
        <f>$G$16</f>
        <v>1057.492</v>
      </c>
      <c r="N10" s="4">
        <f>$G$17</f>
        <v>1261.212</v>
      </c>
      <c r="O10" s="4">
        <f>$G$18</f>
        <v>1092.68</v>
      </c>
      <c r="P10" s="4">
        <f>$G$19</f>
        <v>1381.5920000000001</v>
      </c>
      <c r="Q10" s="5">
        <f>$G$20</f>
        <v>1601.98</v>
      </c>
      <c r="R10" s="4"/>
    </row>
    <row r="11" spans="2:18" x14ac:dyDescent="0.2">
      <c r="C11" s="35" t="s">
        <v>5</v>
      </c>
      <c r="D11" s="4">
        <f>Distances!H46</f>
        <v>585.23200000000008</v>
      </c>
      <c r="E11" s="4">
        <f>Distances!C14</f>
        <v>551.89600000000007</v>
      </c>
      <c r="F11" s="4">
        <v>0</v>
      </c>
      <c r="G11" s="4">
        <f>Distances!H36</f>
        <v>394.476</v>
      </c>
      <c r="H11" s="4">
        <v>0</v>
      </c>
      <c r="I11" s="4">
        <f>$H$12</f>
        <v>164.828</v>
      </c>
      <c r="J11" s="4">
        <f>$H$13</f>
        <v>781.54399999999998</v>
      </c>
      <c r="K11" s="4">
        <f>$H$14</f>
        <v>664.86800000000005</v>
      </c>
      <c r="L11" s="4">
        <f>$H$15</f>
        <v>496.33600000000001</v>
      </c>
      <c r="M11" s="4">
        <f>$H$16</f>
        <v>692.64800000000002</v>
      </c>
      <c r="N11" s="4">
        <f>$H$17</f>
        <v>888.96</v>
      </c>
      <c r="O11" s="4">
        <f>$H$18</f>
        <v>724.13200000000006</v>
      </c>
      <c r="P11" s="4">
        <f>$H$19</f>
        <v>1024.1559999999999</v>
      </c>
      <c r="Q11" s="5">
        <f>$H$20</f>
        <v>1233.432</v>
      </c>
      <c r="R11" s="4"/>
    </row>
    <row r="12" spans="2:18" x14ac:dyDescent="0.2">
      <c r="C12" s="35" t="s">
        <v>80</v>
      </c>
      <c r="D12" s="4">
        <f>Distances!R46</f>
        <v>724.13200000000006</v>
      </c>
      <c r="E12" s="4">
        <f>Distances!C24</f>
        <v>688.94400000000007</v>
      </c>
      <c r="F12" s="4">
        <v>0</v>
      </c>
      <c r="G12" s="4">
        <f>Distances!R36</f>
        <v>533.37599999999998</v>
      </c>
      <c r="H12" s="4">
        <f>Distances!H24</f>
        <v>164.828</v>
      </c>
      <c r="I12" s="4">
        <v>0</v>
      </c>
      <c r="J12" s="4">
        <f>$I$13</f>
        <v>670.42399999999998</v>
      </c>
      <c r="K12" s="4">
        <f>$I$14</f>
        <v>546.34</v>
      </c>
      <c r="L12" s="4">
        <f>$I$15</f>
        <v>392.62400000000002</v>
      </c>
      <c r="M12" s="4">
        <f>$I$16</f>
        <v>594.49200000000008</v>
      </c>
      <c r="N12" s="4">
        <f>$I$17</f>
        <v>790.80400000000009</v>
      </c>
      <c r="O12" s="4">
        <f>$I$18</f>
        <v>620.42000000000007</v>
      </c>
      <c r="P12" s="4">
        <f>$I$19</f>
        <v>909.33199999999999</v>
      </c>
      <c r="Q12" s="5">
        <f>$I$20</f>
        <v>1129.72</v>
      </c>
      <c r="R12" s="4"/>
    </row>
    <row r="13" spans="2:18" x14ac:dyDescent="0.2">
      <c r="C13" s="35" t="s">
        <v>79</v>
      </c>
      <c r="D13" s="4">
        <f>Distances!AA46</f>
        <v>840.80799999999999</v>
      </c>
      <c r="E13" s="4">
        <f>Distances!C33</f>
        <v>942.66800000000001</v>
      </c>
      <c r="F13" s="4">
        <v>0</v>
      </c>
      <c r="G13" s="4">
        <f>Distances!AD33</f>
        <v>1068.604</v>
      </c>
      <c r="H13" s="4">
        <f>Distances!H33</f>
        <v>781.54399999999998</v>
      </c>
      <c r="I13" s="4">
        <f>Distances!AA24</f>
        <v>670.42399999999998</v>
      </c>
      <c r="J13" s="4">
        <v>0</v>
      </c>
      <c r="K13" s="4">
        <f>$J$14</f>
        <v>198.16400000000002</v>
      </c>
      <c r="L13" s="4">
        <f>$J$15</f>
        <v>329.65600000000001</v>
      </c>
      <c r="M13" s="4">
        <f>$J$16</f>
        <v>268.54000000000002</v>
      </c>
      <c r="N13" s="4">
        <f>$J$17</f>
        <v>374.10400000000004</v>
      </c>
      <c r="O13" s="4">
        <f>$J$18</f>
        <v>585.23200000000008</v>
      </c>
      <c r="P13" s="4">
        <f>$J$19</f>
        <v>885.25600000000009</v>
      </c>
      <c r="Q13" s="5">
        <f>$J$20</f>
        <v>1107.4960000000001</v>
      </c>
      <c r="R13" s="4"/>
    </row>
    <row r="14" spans="2:18" x14ac:dyDescent="0.2">
      <c r="C14" s="35" t="s">
        <v>78</v>
      </c>
      <c r="D14" s="4">
        <f>Distances!AL46</f>
        <v>1020.452</v>
      </c>
      <c r="E14" s="4">
        <f>Distances!C44</f>
        <v>1111.2</v>
      </c>
      <c r="F14" s="4">
        <v>0</v>
      </c>
      <c r="G14" s="4">
        <f>Distances!AD44</f>
        <v>1014.8960000000001</v>
      </c>
      <c r="H14" s="4">
        <f>Distances!H44</f>
        <v>664.86800000000005</v>
      </c>
      <c r="I14" s="4">
        <f>Distances!AL24</f>
        <v>546.34</v>
      </c>
      <c r="J14" s="4">
        <f>Distances!AL33</f>
        <v>198.16400000000002</v>
      </c>
      <c r="K14" s="4">
        <v>0</v>
      </c>
      <c r="L14" s="4">
        <f>$K$15</f>
        <v>207.42400000000001</v>
      </c>
      <c r="M14" s="4">
        <f>$K$16</f>
        <v>216.684</v>
      </c>
      <c r="N14" s="4">
        <f>$K$17</f>
        <v>392.62400000000002</v>
      </c>
      <c r="O14" s="4">
        <f>$K$18</f>
        <v>464.85200000000003</v>
      </c>
      <c r="P14" s="4">
        <f>$K$19</f>
        <v>763.024</v>
      </c>
      <c r="Q14" s="5">
        <f>$K$20</f>
        <v>985.26400000000001</v>
      </c>
      <c r="R14" s="4"/>
    </row>
    <row r="15" spans="2:18" x14ac:dyDescent="0.2">
      <c r="C15" s="35" t="s">
        <v>9</v>
      </c>
      <c r="D15" s="4">
        <f>Distances!AI46</f>
        <v>1055.6400000000001</v>
      </c>
      <c r="E15" s="4">
        <f>Distances!C41</f>
        <v>1020.452</v>
      </c>
      <c r="F15" s="4">
        <v>0</v>
      </c>
      <c r="G15" s="4">
        <f>Distances!AD41</f>
        <v>864.88400000000001</v>
      </c>
      <c r="H15" s="4">
        <f>Distances!H41</f>
        <v>496.33600000000001</v>
      </c>
      <c r="I15" s="4">
        <f>Distances!AI24</f>
        <v>392.62400000000002</v>
      </c>
      <c r="J15" s="4">
        <f>Distances!AI33</f>
        <v>329.65600000000001</v>
      </c>
      <c r="K15" s="4">
        <f>Distances!AI44</f>
        <v>207.42400000000001</v>
      </c>
      <c r="L15" s="4">
        <v>0</v>
      </c>
      <c r="M15" s="4">
        <f>$L$16</f>
        <v>233.352</v>
      </c>
      <c r="N15" s="4">
        <f>$L$17</f>
        <v>440.77600000000001</v>
      </c>
      <c r="O15" s="4">
        <f>$L$18</f>
        <v>322.24799999999999</v>
      </c>
      <c r="P15" s="4">
        <f>$L$19</f>
        <v>618.56799999999998</v>
      </c>
      <c r="Q15" s="5">
        <f>$L$20</f>
        <v>842.66000000000008</v>
      </c>
      <c r="R15" s="4"/>
    </row>
    <row r="16" spans="2:18" x14ac:dyDescent="0.2">
      <c r="C16" s="35" t="s">
        <v>77</v>
      </c>
      <c r="D16" s="4">
        <f>Distances!S46</f>
        <v>1076.0119999999999</v>
      </c>
      <c r="E16" s="4">
        <f>Distances!C25</f>
        <v>1172.316</v>
      </c>
      <c r="F16" s="4">
        <v>0</v>
      </c>
      <c r="G16" s="4">
        <f>Distances!S36</f>
        <v>1057.492</v>
      </c>
      <c r="H16" s="4">
        <f>Distances!H25</f>
        <v>692.64800000000002</v>
      </c>
      <c r="I16" s="4">
        <f>Distances!S24</f>
        <v>594.49200000000008</v>
      </c>
      <c r="J16" s="4">
        <f>Distances!S33</f>
        <v>268.54000000000002</v>
      </c>
      <c r="K16" s="4">
        <f>Distances!S44</f>
        <v>216.684</v>
      </c>
      <c r="L16" s="4">
        <f>Distances!S41</f>
        <v>233.352</v>
      </c>
      <c r="M16" s="4">
        <v>0</v>
      </c>
      <c r="N16" s="4">
        <f>$M$17</f>
        <v>305.58000000000004</v>
      </c>
      <c r="O16" s="4">
        <f>$M$18</f>
        <v>501.89200000000005</v>
      </c>
      <c r="P16" s="4">
        <f>$M$19</f>
        <v>800.06400000000008</v>
      </c>
      <c r="Q16" s="5">
        <f>$M$20</f>
        <v>1024.1559999999999</v>
      </c>
      <c r="R16" s="4"/>
    </row>
    <row r="17" spans="2:90" x14ac:dyDescent="0.2">
      <c r="C17" s="35" t="s">
        <v>76</v>
      </c>
      <c r="D17" s="4">
        <f>Distances!AJ46</f>
        <v>1131.5720000000001</v>
      </c>
      <c r="E17" s="4">
        <f>Distances!C42</f>
        <v>1226.0240000000001</v>
      </c>
      <c r="F17" s="4">
        <v>0</v>
      </c>
      <c r="G17" s="4">
        <f>Distances!AD42</f>
        <v>1261.212</v>
      </c>
      <c r="H17" s="4">
        <f>Distances!H42</f>
        <v>888.96</v>
      </c>
      <c r="I17" s="4">
        <f>Distances!AJ24</f>
        <v>790.80400000000009</v>
      </c>
      <c r="J17" s="4">
        <f>Distances!AJ33</f>
        <v>374.10400000000004</v>
      </c>
      <c r="K17" s="4">
        <f>Distances!AJ44</f>
        <v>392.62400000000002</v>
      </c>
      <c r="L17" s="4">
        <f>Distances!AJ41</f>
        <v>440.77600000000001</v>
      </c>
      <c r="M17" s="4">
        <f>Distances!AJ25</f>
        <v>305.58000000000004</v>
      </c>
      <c r="N17" s="4">
        <v>0</v>
      </c>
      <c r="O17" s="4">
        <f>$N$18</f>
        <v>690.79600000000005</v>
      </c>
      <c r="P17" s="4">
        <f>$N$19</f>
        <v>996.37600000000009</v>
      </c>
      <c r="Q17" s="5">
        <f>$N$20</f>
        <v>840.80799999999999</v>
      </c>
      <c r="R17" s="4"/>
    </row>
    <row r="18" spans="2:90" x14ac:dyDescent="0.2">
      <c r="C18" s="35" t="s">
        <v>75</v>
      </c>
      <c r="D18" s="4">
        <f>Distances!P46</f>
        <v>1276.028</v>
      </c>
      <c r="E18" s="4">
        <f>Distances!C22</f>
        <v>1250.1000000000001</v>
      </c>
      <c r="F18" s="4">
        <v>0</v>
      </c>
      <c r="G18" s="4">
        <f>Distances!AD22</f>
        <v>1092.68</v>
      </c>
      <c r="H18" s="4">
        <f>Distances!H22</f>
        <v>724.13200000000006</v>
      </c>
      <c r="I18" s="4">
        <f>Distances!P24</f>
        <v>620.42000000000007</v>
      </c>
      <c r="J18" s="4">
        <f>Distances!P33</f>
        <v>585.23200000000008</v>
      </c>
      <c r="K18" s="4">
        <f>Distances!P44</f>
        <v>464.85200000000003</v>
      </c>
      <c r="L18" s="4">
        <f>Distances!P41</f>
        <v>322.24799999999999</v>
      </c>
      <c r="M18" s="4">
        <f>Distances!P25</f>
        <v>501.89200000000005</v>
      </c>
      <c r="N18" s="4">
        <f>Distances!P42</f>
        <v>690.79600000000005</v>
      </c>
      <c r="O18" s="4">
        <v>0</v>
      </c>
      <c r="P18" s="4">
        <f>$O$19</f>
        <v>355.584</v>
      </c>
      <c r="Q18" s="5">
        <f>$O$20</f>
        <v>577.82400000000007</v>
      </c>
      <c r="R18" s="4"/>
    </row>
    <row r="19" spans="2:90" x14ac:dyDescent="0.2">
      <c r="C19" s="35" t="s">
        <v>83</v>
      </c>
      <c r="D19" s="4">
        <f>Distances!Z46</f>
        <v>1579.7560000000001</v>
      </c>
      <c r="E19" s="4">
        <f>Distances!C32</f>
        <v>1539.0120000000002</v>
      </c>
      <c r="F19" s="4">
        <v>0</v>
      </c>
      <c r="G19" s="4">
        <f>Distances!AD32</f>
        <v>1381.5920000000001</v>
      </c>
      <c r="H19" s="4">
        <f>Distances!H32</f>
        <v>1024.1559999999999</v>
      </c>
      <c r="I19" s="4">
        <f>Distances!Z24</f>
        <v>909.33199999999999</v>
      </c>
      <c r="J19" s="4">
        <f>Distances!Z33</f>
        <v>885.25600000000009</v>
      </c>
      <c r="K19" s="4">
        <f>Distances!Z44</f>
        <v>763.024</v>
      </c>
      <c r="L19" s="4">
        <f>Distances!Z41</f>
        <v>618.56799999999998</v>
      </c>
      <c r="M19" s="4">
        <f>Distances!Z25</f>
        <v>800.06400000000008</v>
      </c>
      <c r="N19" s="4">
        <f>Distances!Z42</f>
        <v>996.37600000000009</v>
      </c>
      <c r="O19" s="4">
        <f>Distances!Z22</f>
        <v>355.584</v>
      </c>
      <c r="P19" s="4">
        <v>0</v>
      </c>
      <c r="Q19" s="5">
        <f>$P$20</f>
        <v>261.13200000000001</v>
      </c>
      <c r="R19" s="4"/>
    </row>
    <row r="20" spans="2:90" x14ac:dyDescent="0.2">
      <c r="C20" s="35" t="s">
        <v>84</v>
      </c>
      <c r="D20" s="6">
        <f>Distances!E46</f>
        <v>1792.7360000000001</v>
      </c>
      <c r="E20" s="6">
        <f>Distances!C11</f>
        <v>1759.4</v>
      </c>
      <c r="F20" s="6">
        <v>0</v>
      </c>
      <c r="G20" s="6">
        <f>Distances!AD11</f>
        <v>1601.98</v>
      </c>
      <c r="H20" s="6">
        <f>Distances!H11</f>
        <v>1233.432</v>
      </c>
      <c r="I20" s="6">
        <f>Distances!E24</f>
        <v>1129.72</v>
      </c>
      <c r="J20" s="6">
        <f>Distances!E33</f>
        <v>1107.4960000000001</v>
      </c>
      <c r="K20" s="6">
        <f>Distances!E44</f>
        <v>985.26400000000001</v>
      </c>
      <c r="L20" s="6">
        <f>Distances!E41</f>
        <v>842.66000000000008</v>
      </c>
      <c r="M20" s="6">
        <f>Distances!E25</f>
        <v>1024.1559999999999</v>
      </c>
      <c r="N20" s="6">
        <f>Distances!E42</f>
        <v>840.80799999999999</v>
      </c>
      <c r="O20" s="6">
        <f>Distances!E22</f>
        <v>577.82400000000007</v>
      </c>
      <c r="P20" s="6">
        <f>Distances!E32</f>
        <v>261.13200000000001</v>
      </c>
      <c r="Q20" s="7">
        <v>0</v>
      </c>
      <c r="R20" s="4"/>
    </row>
    <row r="22" spans="2:90" x14ac:dyDescent="0.2">
      <c r="Q22" t="s">
        <v>85</v>
      </c>
    </row>
    <row r="25" spans="2:90" x14ac:dyDescent="0.2">
      <c r="C25" s="1" t="s">
        <v>17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37"/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0" t="s">
        <v>6</v>
      </c>
      <c r="J29" s="40" t="s">
        <v>7</v>
      </c>
      <c r="K29" s="40" t="s">
        <v>8</v>
      </c>
      <c r="L29" s="40" t="s">
        <v>9</v>
      </c>
      <c r="M29" s="40" t="s">
        <v>10</v>
      </c>
      <c r="N29" s="40" t="s">
        <v>11</v>
      </c>
      <c r="O29" s="40" t="s">
        <v>14</v>
      </c>
      <c r="P29" s="40" t="s">
        <v>12</v>
      </c>
      <c r="Q29" s="40" t="s">
        <v>15</v>
      </c>
      <c r="R29" s="41" t="s">
        <v>13</v>
      </c>
      <c r="T29" t="s">
        <v>21</v>
      </c>
      <c r="U29" s="42"/>
      <c r="V29" s="45" t="s">
        <v>1</v>
      </c>
      <c r="W29" s="45" t="s">
        <v>2</v>
      </c>
      <c r="X29" s="45" t="s">
        <v>3</v>
      </c>
      <c r="Y29" s="45" t="s">
        <v>4</v>
      </c>
      <c r="Z29" s="45" t="s">
        <v>5</v>
      </c>
      <c r="AA29" s="45" t="s">
        <v>6</v>
      </c>
      <c r="AB29" s="45" t="s">
        <v>7</v>
      </c>
      <c r="AC29" s="45" t="s">
        <v>8</v>
      </c>
      <c r="AD29" s="45" t="s">
        <v>9</v>
      </c>
      <c r="AE29" s="45" t="s">
        <v>10</v>
      </c>
      <c r="AF29" s="45" t="s">
        <v>11</v>
      </c>
      <c r="AG29" s="45" t="s">
        <v>14</v>
      </c>
      <c r="AH29" s="45" t="s">
        <v>12</v>
      </c>
      <c r="AI29" s="45" t="s">
        <v>15</v>
      </c>
      <c r="AJ29" s="46" t="s">
        <v>13</v>
      </c>
      <c r="AL29" t="s">
        <v>21</v>
      </c>
      <c r="AM29" s="48"/>
      <c r="AN29" s="49" t="s">
        <v>1</v>
      </c>
      <c r="AO29" s="49" t="s">
        <v>2</v>
      </c>
      <c r="AP29" s="49" t="s">
        <v>3</v>
      </c>
      <c r="AQ29" s="49" t="s">
        <v>4</v>
      </c>
      <c r="AR29" s="49" t="s">
        <v>5</v>
      </c>
      <c r="AS29" s="49" t="s">
        <v>6</v>
      </c>
      <c r="AT29" s="49" t="s">
        <v>7</v>
      </c>
      <c r="AU29" s="49" t="s">
        <v>8</v>
      </c>
      <c r="AV29" s="49" t="s">
        <v>9</v>
      </c>
      <c r="AW29" s="49" t="s">
        <v>10</v>
      </c>
      <c r="AX29" s="49" t="s">
        <v>11</v>
      </c>
      <c r="AY29" s="49" t="s">
        <v>14</v>
      </c>
      <c r="AZ29" s="49" t="s">
        <v>12</v>
      </c>
      <c r="BA29" s="49" t="s">
        <v>15</v>
      </c>
      <c r="BB29" s="50" t="s">
        <v>13</v>
      </c>
      <c r="BD29" t="s">
        <v>21</v>
      </c>
      <c r="BE29" s="52"/>
      <c r="BF29" s="55" t="s">
        <v>1</v>
      </c>
      <c r="BG29" s="55" t="s">
        <v>2</v>
      </c>
      <c r="BH29" s="55" t="s">
        <v>3</v>
      </c>
      <c r="BI29" s="55" t="s">
        <v>4</v>
      </c>
      <c r="BJ29" s="55" t="s">
        <v>5</v>
      </c>
      <c r="BK29" s="55" t="s">
        <v>6</v>
      </c>
      <c r="BL29" s="55" t="s">
        <v>7</v>
      </c>
      <c r="BM29" s="55" t="s">
        <v>8</v>
      </c>
      <c r="BN29" s="55" t="s">
        <v>9</v>
      </c>
      <c r="BO29" s="55" t="s">
        <v>10</v>
      </c>
      <c r="BP29" s="55" t="s">
        <v>11</v>
      </c>
      <c r="BQ29" s="55" t="s">
        <v>14</v>
      </c>
      <c r="BR29" s="55" t="s">
        <v>12</v>
      </c>
      <c r="BS29" s="55" t="s">
        <v>15</v>
      </c>
      <c r="BT29" s="56" t="s">
        <v>13</v>
      </c>
      <c r="BV29" t="s">
        <v>21</v>
      </c>
      <c r="BW29" s="62"/>
      <c r="BX29" s="65" t="s">
        <v>1</v>
      </c>
      <c r="BY29" s="65" t="s">
        <v>2</v>
      </c>
      <c r="BZ29" s="65" t="s">
        <v>3</v>
      </c>
      <c r="CA29" s="65" t="s">
        <v>4</v>
      </c>
      <c r="CB29" s="65" t="s">
        <v>5</v>
      </c>
      <c r="CC29" s="65" t="s">
        <v>6</v>
      </c>
      <c r="CD29" s="65" t="s">
        <v>7</v>
      </c>
      <c r="CE29" s="65" t="s">
        <v>8</v>
      </c>
      <c r="CF29" s="65" t="s">
        <v>9</v>
      </c>
      <c r="CG29" s="65" t="s">
        <v>10</v>
      </c>
      <c r="CH29" s="65" t="s">
        <v>11</v>
      </c>
      <c r="CI29" s="65" t="s">
        <v>14</v>
      </c>
      <c r="CJ29" s="65" t="s">
        <v>12</v>
      </c>
      <c r="CK29" s="65" t="s">
        <v>15</v>
      </c>
      <c r="CL29" s="66" t="s">
        <v>13</v>
      </c>
    </row>
    <row r="30" spans="2:90" x14ac:dyDescent="0.2">
      <c r="B30" t="s">
        <v>22</v>
      </c>
      <c r="C30" s="38" t="s">
        <v>1</v>
      </c>
      <c r="D30" s="8">
        <f>Results!D53*'New Zealand'!D7/1000</f>
        <v>0</v>
      </c>
      <c r="E30" s="8">
        <f>Results!E53*'New Zealand'!E7/1000</f>
        <v>9.2137384559993735E-2</v>
      </c>
      <c r="F30" s="8">
        <f>Results!F53*'New Zealand'!F7/1000</f>
        <v>0</v>
      </c>
      <c r="G30" s="8">
        <f>Results!G53*'New Zealand'!G7/1000</f>
        <v>0.20465683940079368</v>
      </c>
      <c r="H30" s="8">
        <f>Results!H53*'New Zealand'!H7/1000</f>
        <v>0</v>
      </c>
      <c r="I30" s="8">
        <f>Results!I53*'New Zealand'!I7/1000</f>
        <v>0.15366081040000001</v>
      </c>
      <c r="J30" s="8">
        <f>Results!J53*'New Zealand'!J7/1000</f>
        <v>5.9033129679999997E-2</v>
      </c>
      <c r="K30" s="8">
        <f>Results!K53*'New Zealand'!K7/1000</f>
        <v>0</v>
      </c>
      <c r="L30" s="8">
        <f>Results!L53*'New Zealand'!L7/1000</f>
        <v>0.40061538000000002</v>
      </c>
      <c r="M30" s="8">
        <f>Results!M53*'New Zealand'!M7/1000</f>
        <v>0.28346675330400001</v>
      </c>
      <c r="N30" s="8">
        <f>Results!N53*'New Zealand'!N7/1000</f>
        <v>0</v>
      </c>
      <c r="O30" s="8">
        <f>Results!O53*'New Zealand'!O7/1000</f>
        <v>0.68727761299599988</v>
      </c>
      <c r="P30" s="8">
        <f>Results!P53*'New Zealand'!P7/1000</f>
        <v>0.32343134466000001</v>
      </c>
      <c r="Q30" s="8">
        <f>Results!Q53*'New Zealand'!Q7/1000</f>
        <v>0.34731750169600001</v>
      </c>
      <c r="R30" s="10">
        <f>SUM(D30:Q30)</f>
        <v>2.5515967566967874</v>
      </c>
      <c r="T30" t="s">
        <v>22</v>
      </c>
      <c r="U30" s="43" t="s">
        <v>1</v>
      </c>
      <c r="V30" s="8">
        <f>Results!V53*'New Zealand'!D7/1000</f>
        <v>0</v>
      </c>
      <c r="W30" s="8">
        <f>Results!W53*'New Zealand'!E7/1000</f>
        <v>0.13309586498148554</v>
      </c>
      <c r="X30" s="8">
        <f>Results!X53*'New Zealand'!F7/1000</f>
        <v>0</v>
      </c>
      <c r="Y30" s="8">
        <f>Results!Y53*'New Zealand'!G7/1000</f>
        <v>0.21987974444563527</v>
      </c>
      <c r="Z30" s="8">
        <f>Results!Z53*'New Zealand'!H7/1000</f>
        <v>0</v>
      </c>
      <c r="AA30" s="8">
        <f>Results!AA53*'New Zealand'!I7/1000</f>
        <v>0.14374201307484855</v>
      </c>
      <c r="AB30" s="8">
        <f>Results!AB53*'New Zealand'!J7/1000</f>
        <v>5.9432829627867244E-2</v>
      </c>
      <c r="AC30" s="8">
        <f>Results!AC53*'New Zealand'!K7/1000</f>
        <v>0</v>
      </c>
      <c r="AD30" s="8">
        <f>Results!AD53*'New Zealand'!L7/1000</f>
        <v>0.43231607748197048</v>
      </c>
      <c r="AE30" s="8">
        <f>Results!AE53*'New Zealand'!M7/1000</f>
        <v>0.28507357440526065</v>
      </c>
      <c r="AF30" s="8">
        <f>Results!AF53*'New Zealand'!N7/1000</f>
        <v>0</v>
      </c>
      <c r="AG30" s="8">
        <f>Results!AG53*'New Zealand'!O7/1000</f>
        <v>0.76388097473547745</v>
      </c>
      <c r="AH30" s="8">
        <f>Results!AH53*'New Zealand'!P7/1000</f>
        <v>0.34008238008097763</v>
      </c>
      <c r="AI30" s="8">
        <f>Results!AI53*'New Zealand'!Q7/1000</f>
        <v>0.33760434360202496</v>
      </c>
      <c r="AJ30" s="10">
        <f>SUM(V30:AI30)</f>
        <v>2.7151078024355475</v>
      </c>
      <c r="AL30" t="s">
        <v>22</v>
      </c>
      <c r="AM30" s="47" t="s">
        <v>1</v>
      </c>
      <c r="AN30" s="8">
        <f>Results!AN53*'New Zealand'!D7/1000</f>
        <v>0</v>
      </c>
      <c r="AO30" s="8">
        <f>Results!AO53*'New Zealand'!E7/1000</f>
        <v>0.1750924427155249</v>
      </c>
      <c r="AP30" s="8">
        <f>Results!AP53*'New Zealand'!F7/1000</f>
        <v>0</v>
      </c>
      <c r="AQ30" s="8">
        <f>Results!AQ53*'New Zealand'!G7/1000</f>
        <v>0.24054711836768766</v>
      </c>
      <c r="AR30" s="8">
        <f>Results!AR53*'New Zealand'!H7/1000</f>
        <v>0</v>
      </c>
      <c r="AS30" s="8">
        <f>Results!AS53*'New Zealand'!I7/1000</f>
        <v>0.15413596470734925</v>
      </c>
      <c r="AT30" s="8">
        <f>Results!AT53*'New Zealand'!J7/1000</f>
        <v>6.245300923592819E-2</v>
      </c>
      <c r="AU30" s="8">
        <f>Results!AU53*'New Zealand'!K7/1000</f>
        <v>0</v>
      </c>
      <c r="AV30" s="8">
        <f>Results!AV53*'New Zealand'!L7/1000</f>
        <v>0.47584467963571575</v>
      </c>
      <c r="AW30" s="8">
        <f>Results!AW53*'New Zealand'!M7/1000</f>
        <v>0.29956006952263459</v>
      </c>
      <c r="AX30" s="8">
        <f>Results!AX53*'New Zealand'!N7/1000</f>
        <v>0</v>
      </c>
      <c r="AY30" s="8">
        <f>Results!AY53*'New Zealand'!O7/1000</f>
        <v>0.80269887651345495</v>
      </c>
      <c r="AZ30" s="8">
        <f>Results!AZ53*'New Zealand'!P7/1000</f>
        <v>0.35736424055796567</v>
      </c>
      <c r="BA30" s="8">
        <f>Results!BA53*'New Zealand'!Q7/1000</f>
        <v>0.35476027847041219</v>
      </c>
      <c r="BB30" s="10">
        <f>SUM(AN30:BA30)</f>
        <v>2.9224566797266731</v>
      </c>
      <c r="BD30" t="s">
        <v>22</v>
      </c>
      <c r="BE30" s="53" t="s">
        <v>1</v>
      </c>
      <c r="BF30" s="8">
        <f>Results!BF53*'New Zealand'!D7/1000</f>
        <v>0</v>
      </c>
      <c r="BG30" s="8">
        <f>Results!BG53*'New Zealand'!E7/1000</f>
        <v>0.23425791433635579</v>
      </c>
      <c r="BH30" s="8">
        <f>Results!BH53*'New Zealand'!F7/1000</f>
        <v>0</v>
      </c>
      <c r="BI30" s="8">
        <f>Results!BI53*'New Zealand'!G7/1000</f>
        <v>0.27514052783293025</v>
      </c>
      <c r="BJ30" s="8">
        <f>Results!BJ53*'New Zealand'!H7/1000</f>
        <v>0</v>
      </c>
      <c r="BK30" s="8">
        <f>Results!BK53*'New Zealand'!I7/1000</f>
        <v>0.17228706990327755</v>
      </c>
      <c r="BL30" s="8">
        <f>Results!BL53*'New Zealand'!J7/1000</f>
        <v>6.8401203854769055E-2</v>
      </c>
      <c r="BM30" s="8">
        <f>Results!BM53*'New Zealand'!K7/1000</f>
        <v>0</v>
      </c>
      <c r="BN30" s="8">
        <f>Results!BN53*'New Zealand'!L7/1000</f>
        <v>0.54447972766490127</v>
      </c>
      <c r="BO30" s="8">
        <f>Results!BO53*'New Zealand'!M7/1000</f>
        <v>0.32809098605257925</v>
      </c>
      <c r="BP30" s="8">
        <f>Results!BP53*'New Zealand'!N7/1000</f>
        <v>0</v>
      </c>
      <c r="BQ30" s="8">
        <f>Results!BQ53*'New Zealand'!O7/1000</f>
        <v>0.87915010274324212</v>
      </c>
      <c r="BR30" s="8">
        <f>Results!BR53*'New Zealand'!P7/1000</f>
        <v>0.39140058370074227</v>
      </c>
      <c r="BS30" s="8">
        <f>Results!BS53*'New Zealand'!Q7/1000</f>
        <v>0.38854861317506295</v>
      </c>
      <c r="BT30" s="10">
        <f>SUM(BF30:BS30)</f>
        <v>3.2817567292638605</v>
      </c>
      <c r="BV30" t="s">
        <v>22</v>
      </c>
      <c r="BW30" s="63" t="s">
        <v>1</v>
      </c>
      <c r="BX30" s="8">
        <f>Results!BX53*'New Zealand'!D7/1000</f>
        <v>0</v>
      </c>
      <c r="BY30" s="8">
        <f>Results!BY53*'New Zealand'!E7/1000</f>
        <v>0.31526933888419217</v>
      </c>
      <c r="BZ30" s="8">
        <f>Results!BZ53*'New Zealand'!F7/1000</f>
        <v>0</v>
      </c>
      <c r="CA30" s="8">
        <f>Results!CA53*'New Zealand'!G7/1000</f>
        <v>0.29878148466219351</v>
      </c>
      <c r="CB30" s="8">
        <f>Results!CB53*'New Zealand'!H7/1000</f>
        <v>0</v>
      </c>
      <c r="CC30" s="8">
        <f>Results!CC53*'New Zealand'!I7/1000</f>
        <v>0.17792900735765899</v>
      </c>
      <c r="CD30" s="8">
        <f>Results!CD53*'New Zealand'!J7/1000</f>
        <v>6.8401203854769069E-2</v>
      </c>
      <c r="CE30" s="8">
        <f>Results!CE53*'New Zealand'!K7/1000</f>
        <v>0</v>
      </c>
      <c r="CF30" s="8">
        <f>Results!CF53*'New Zealand'!L7/1000</f>
        <v>0.5761055096187615</v>
      </c>
      <c r="CG30" s="8">
        <f>Results!CG53*'New Zealand'!M7/1000</f>
        <v>0.32809098605257925</v>
      </c>
      <c r="CH30" s="8">
        <f>Results!CH53*'New Zealand'!N7/1000</f>
        <v>0</v>
      </c>
      <c r="CI30" s="8">
        <f>Results!CI53*'New Zealand'!O7/1000</f>
        <v>0.87915010274324235</v>
      </c>
      <c r="CJ30" s="8">
        <f>Results!CJ53*'New Zealand'!P7/1000</f>
        <v>0.39140058370074227</v>
      </c>
      <c r="CK30" s="8">
        <f>Results!CK53*'New Zealand'!Q7/1000</f>
        <v>0.38854861317506301</v>
      </c>
      <c r="CL30" s="10">
        <f>SUM(BX30:CK30)</f>
        <v>3.4236768300492022</v>
      </c>
    </row>
    <row r="31" spans="2:90" x14ac:dyDescent="0.2">
      <c r="C31" s="38" t="s">
        <v>2</v>
      </c>
      <c r="D31" s="8">
        <f>Results!D54*'New Zealand'!D8/1000</f>
        <v>0</v>
      </c>
      <c r="E31" s="8">
        <f>Results!E54*'New Zealand'!E8/1000</f>
        <v>0</v>
      </c>
      <c r="F31" s="8">
        <f>Results!F54*'New Zealand'!F8/1000</f>
        <v>0</v>
      </c>
      <c r="G31" s="8">
        <f>Results!G54*'New Zealand'!G8/1000</f>
        <v>1.4654717954915031E-3</v>
      </c>
      <c r="H31" s="8">
        <f>Results!H54*'New Zealand'!H8/1000</f>
        <v>0</v>
      </c>
      <c r="I31" s="8">
        <f>Results!I54*'New Zealand'!I8/1000</f>
        <v>1.3816768935239081E-4</v>
      </c>
      <c r="J31" s="8">
        <f>Results!J54*'New Zealand'!J8/1000</f>
        <v>7.7958625725578571E-5</v>
      </c>
      <c r="K31" s="8">
        <f>Results!K54*'New Zealand'!K8/1000</f>
        <v>0</v>
      </c>
      <c r="L31" s="8">
        <f>Results!L54*'New Zealand'!L8/1000</f>
        <v>4.8484323084189516E-3</v>
      </c>
      <c r="M31" s="8">
        <f>Results!M54*'New Zealand'!M8/1000</f>
        <v>3.4855184512934442E-2</v>
      </c>
      <c r="N31" s="8">
        <f>Results!N54*'New Zealand'!N8/1000</f>
        <v>0</v>
      </c>
      <c r="O31" s="8">
        <f>Results!O54*'New Zealand'!O8/1000</f>
        <v>0.31602410800074476</v>
      </c>
      <c r="P31" s="8">
        <f>Results!P54*'New Zealand'!P8/1000</f>
        <v>5.9388157514978036E-2</v>
      </c>
      <c r="Q31" s="8">
        <f>Results!Q54*'New Zealand'!Q8/1000</f>
        <v>0</v>
      </c>
      <c r="R31" s="10">
        <f t="shared" ref="R31:R44" si="0">SUM(D31:Q31)</f>
        <v>0.4167974804476457</v>
      </c>
      <c r="U31" s="43" t="s">
        <v>2</v>
      </c>
      <c r="V31" s="8">
        <f>Results!V54*'New Zealand'!D8/1000</f>
        <v>0</v>
      </c>
      <c r="W31" s="8">
        <f>Results!W54*'New Zealand'!E8/1000</f>
        <v>0</v>
      </c>
      <c r="X31" s="8">
        <f>Results!X54*'New Zealand'!F8/1000</f>
        <v>0</v>
      </c>
      <c r="Y31" s="8">
        <f>Results!Y54*'New Zealand'!G8/1000</f>
        <v>1.9522119049359664E-3</v>
      </c>
      <c r="Z31" s="8">
        <f>Results!Z54*'New Zealand'!H8/1000</f>
        <v>0</v>
      </c>
      <c r="AA31" s="8">
        <f>Results!AA54*'New Zealand'!I8/1000</f>
        <v>1.7562319711352157E-4</v>
      </c>
      <c r="AB31" s="8">
        <f>Results!AB54*'New Zealand'!J8/1000</f>
        <v>9.8144352159202584E-5</v>
      </c>
      <c r="AC31" s="8">
        <f>Results!AC54*'New Zealand'!K8/1000</f>
        <v>0</v>
      </c>
      <c r="AD31" s="8">
        <f>Results!AD54*'New Zealand'!L8/1000</f>
        <v>6.3374519351329806E-3</v>
      </c>
      <c r="AE31" s="8">
        <f>Results!AE54*'New Zealand'!M8/1000</f>
        <v>4.6390463468534232E-2</v>
      </c>
      <c r="AF31" s="8">
        <f>Results!AF54*'New Zealand'!N8/1000</f>
        <v>0</v>
      </c>
      <c r="AG31" s="8">
        <f>Results!AG54*'New Zealand'!O8/1000</f>
        <v>0.57166925135430013</v>
      </c>
      <c r="AH31" s="8">
        <f>Results!AH54*'New Zealand'!P8/1000</f>
        <v>0.17829691465095598</v>
      </c>
      <c r="AI31" s="8">
        <f>Results!AI54*'New Zealand'!Q8/1000</f>
        <v>0</v>
      </c>
      <c r="AJ31" s="10">
        <f t="shared" ref="AJ31:AJ43" si="1">SUM(V31:AI31)</f>
        <v>0.80492006086313206</v>
      </c>
      <c r="AM31" s="47" t="s">
        <v>2</v>
      </c>
      <c r="AN31" s="8">
        <f>Results!AN54*'New Zealand'!D8/1000</f>
        <v>0</v>
      </c>
      <c r="AO31" s="8">
        <f>Results!AO54*'New Zealand'!E8/1000</f>
        <v>0</v>
      </c>
      <c r="AP31" s="8">
        <f>Results!AP54*'New Zealand'!F8/1000</f>
        <v>0</v>
      </c>
      <c r="AQ31" s="8">
        <f>Results!AQ54*'New Zealand'!G8/1000</f>
        <v>2.279095416824431E-3</v>
      </c>
      <c r="AR31" s="8">
        <f>Results!AR54*'New Zealand'!H8/1000</f>
        <v>0</v>
      </c>
      <c r="AS31" s="8">
        <f>Results!AS54*'New Zealand'!I8/1000</f>
        <v>2.0654030239591111E-4</v>
      </c>
      <c r="AT31" s="8">
        <f>Results!AT54*'New Zealand'!J8/1000</f>
        <v>1.1558973656636031E-4</v>
      </c>
      <c r="AU31" s="8">
        <f>Results!AU54*'New Zealand'!K8/1000</f>
        <v>0</v>
      </c>
      <c r="AV31" s="8">
        <f>Results!AV54*'New Zealand'!L8/1000</f>
        <v>7.420667152065432E-3</v>
      </c>
      <c r="AW31" s="8">
        <f>Results!AW54*'New Zealand'!M8/1000</f>
        <v>5.4195249175806606E-2</v>
      </c>
      <c r="AX31" s="8">
        <f>Results!AX54*'New Zealand'!N8/1000</f>
        <v>0</v>
      </c>
      <c r="AY31" s="8">
        <f>Results!AY54*'New Zealand'!O8/1000</f>
        <v>0.68498841886014072</v>
      </c>
      <c r="AZ31" s="8">
        <f>Results!AZ54*'New Zealand'!P8/1000</f>
        <v>0.22087478607620287</v>
      </c>
      <c r="BA31" s="8">
        <f>Results!BA54*'New Zealand'!Q8/1000</f>
        <v>0</v>
      </c>
      <c r="BB31" s="10">
        <f t="shared" ref="BB31:BB43" si="2">SUM(AN31:BA31)</f>
        <v>0.97008034672000232</v>
      </c>
      <c r="BE31" s="53" t="s">
        <v>2</v>
      </c>
      <c r="BF31" s="8">
        <f>Results!BF54*'New Zealand'!D8/1000</f>
        <v>0</v>
      </c>
      <c r="BG31" s="8">
        <f>Results!BG54*'New Zealand'!E8/1000</f>
        <v>0</v>
      </c>
      <c r="BH31" s="8">
        <f>Results!BH54*'New Zealand'!F8/1000</f>
        <v>0</v>
      </c>
      <c r="BI31" s="8">
        <f>Results!BI54*'New Zealand'!G8/1000</f>
        <v>2.5460810996109019E-3</v>
      </c>
      <c r="BJ31" s="8">
        <f>Results!BJ54*'New Zealand'!H8/1000</f>
        <v>0</v>
      </c>
      <c r="BK31" s="8">
        <f>Results!BK54*'New Zealand'!I8/1000</f>
        <v>2.3177300033022918E-4</v>
      </c>
      <c r="BL31" s="8">
        <f>Results!BL54*'New Zealand'!J8/1000</f>
        <v>1.2982746824688075E-4</v>
      </c>
      <c r="BM31" s="8">
        <f>Results!BM54*'New Zealand'!K8/1000</f>
        <v>0</v>
      </c>
      <c r="BN31" s="8">
        <f>Results!BN54*'New Zealand'!L8/1000</f>
        <v>8.3050583464100419E-3</v>
      </c>
      <c r="BO31" s="8">
        <f>Results!BO54*'New Zealand'!M8/1000</f>
        <v>6.0563943091668654E-2</v>
      </c>
      <c r="BP31" s="8">
        <f>Results!BP54*'New Zealand'!N8/1000</f>
        <v>0</v>
      </c>
      <c r="BQ31" s="8">
        <f>Results!BQ54*'New Zealand'!O8/1000</f>
        <v>0.79887537745215442</v>
      </c>
      <c r="BR31" s="8">
        <f>Results!BR54*'New Zealand'!P8/1000</f>
        <v>0.27121568006971974</v>
      </c>
      <c r="BS31" s="8">
        <f>Results!BS54*'New Zealand'!Q8/1000</f>
        <v>0</v>
      </c>
      <c r="BT31" s="10">
        <f t="shared" ref="BT31:BT43" si="3">SUM(BF31:BS31)</f>
        <v>1.141867740528141</v>
      </c>
      <c r="BW31" s="63" t="s">
        <v>2</v>
      </c>
      <c r="BX31" s="8">
        <f>Results!BX54*'New Zealand'!D8/1000</f>
        <v>0</v>
      </c>
      <c r="BY31" s="8">
        <f>Results!BY54*'New Zealand'!E8/1000</f>
        <v>0</v>
      </c>
      <c r="BZ31" s="8">
        <f>Results!BZ54*'New Zealand'!F8/1000</f>
        <v>0</v>
      </c>
      <c r="CA31" s="8">
        <f>Results!CA54*'New Zealand'!G8/1000</f>
        <v>2.7543687268185841E-3</v>
      </c>
      <c r="CB31" s="8">
        <f>Results!CB54*'New Zealand'!H8/1000</f>
        <v>0</v>
      </c>
      <c r="CC31" s="8">
        <f>Results!CC54*'New Zealand'!I8/1000</f>
        <v>2.5144977674447001E-4</v>
      </c>
      <c r="CD31" s="8">
        <f>Results!CD54*'New Zealand'!J8/1000</f>
        <v>1.4093015896338086E-4</v>
      </c>
      <c r="CE31" s="8">
        <f>Results!CE54*'New Zealand'!K8/1000</f>
        <v>0</v>
      </c>
      <c r="CF31" s="8">
        <f>Results!CF54*'New Zealand'!L8/1000</f>
        <v>8.9948638970448243E-3</v>
      </c>
      <c r="CG31" s="8">
        <f>Results!CG54*'New Zealand'!M8/1000</f>
        <v>6.5529852883477235E-2</v>
      </c>
      <c r="CH31" s="8">
        <f>Results!CH54*'New Zealand'!N8/1000</f>
        <v>0</v>
      </c>
      <c r="CI31" s="8">
        <f>Results!CI54*'New Zealand'!O8/1000</f>
        <v>0.9026012605636915</v>
      </c>
      <c r="CJ31" s="8">
        <f>Results!CJ54*'New Zealand'!P8/1000</f>
        <v>0.32681135224017699</v>
      </c>
      <c r="CK31" s="8">
        <f>Results!CK54*'New Zealand'!Q8/1000</f>
        <v>0</v>
      </c>
      <c r="CL31" s="10">
        <f t="shared" ref="CL31:CL43" si="4">SUM(BX31:CK31)</f>
        <v>1.3070840782469171</v>
      </c>
    </row>
    <row r="32" spans="2:90" x14ac:dyDescent="0.2">
      <c r="C32" s="38" t="s">
        <v>3</v>
      </c>
      <c r="D32" s="8">
        <f>Results!D55*'New Zealand'!D9/1000</f>
        <v>0</v>
      </c>
      <c r="E32" s="8">
        <f>Results!E55*'New Zealand'!E9/1000</f>
        <v>0</v>
      </c>
      <c r="F32" s="8">
        <f>Results!F55*'New Zealand'!F9/1000</f>
        <v>0</v>
      </c>
      <c r="G32" s="8">
        <f>Results!G55*'New Zealand'!G9/1000</f>
        <v>0</v>
      </c>
      <c r="H32" s="8">
        <f>Results!H55*'New Zealand'!H9/1000</f>
        <v>0</v>
      </c>
      <c r="I32" s="8">
        <f>Results!I55*'New Zealand'!I9/1000</f>
        <v>0</v>
      </c>
      <c r="J32" s="8">
        <f>Results!J55*'New Zealand'!J9/1000</f>
        <v>0</v>
      </c>
      <c r="K32" s="8">
        <f>Results!K55*'New Zealand'!K9/1000</f>
        <v>0</v>
      </c>
      <c r="L32" s="8">
        <f>Results!L55*'New Zealand'!L9/1000</f>
        <v>0</v>
      </c>
      <c r="M32" s="8">
        <f>Results!M55*'New Zealand'!M9/1000</f>
        <v>0</v>
      </c>
      <c r="N32" s="8">
        <f>Results!N55*'New Zealand'!N9/1000</f>
        <v>0</v>
      </c>
      <c r="O32" s="8">
        <f>Results!O55*'New Zealand'!O9/1000</f>
        <v>0</v>
      </c>
      <c r="P32" s="8">
        <f>Results!P55*'New Zealand'!P9/1000</f>
        <v>0</v>
      </c>
      <c r="Q32" s="8">
        <f>Results!Q55*'New Zealand'!Q9/1000</f>
        <v>0</v>
      </c>
      <c r="R32" s="10">
        <f t="shared" si="0"/>
        <v>0</v>
      </c>
      <c r="U32" s="43" t="s">
        <v>3</v>
      </c>
      <c r="V32" s="8">
        <f>Results!V55*'New Zealand'!D9/1000</f>
        <v>0</v>
      </c>
      <c r="W32" s="8">
        <f>Results!W55*'New Zealand'!E9/1000</f>
        <v>0</v>
      </c>
      <c r="X32" s="8">
        <f>Results!X55*'New Zealand'!F9/1000</f>
        <v>0</v>
      </c>
      <c r="Y32" s="8">
        <f>Results!Y55*'New Zealand'!G9/1000</f>
        <v>0</v>
      </c>
      <c r="Z32" s="8">
        <f>Results!Z55*'New Zealand'!H9/1000</f>
        <v>0</v>
      </c>
      <c r="AA32" s="8">
        <f>Results!AA55*'New Zealand'!I9/1000</f>
        <v>0</v>
      </c>
      <c r="AB32" s="8">
        <f>Results!AB55*'New Zealand'!J9/1000</f>
        <v>0</v>
      </c>
      <c r="AC32" s="8">
        <f>Results!AC55*'New Zealand'!K9/1000</f>
        <v>0</v>
      </c>
      <c r="AD32" s="8">
        <f>Results!AD55*'New Zealand'!L9/1000</f>
        <v>0</v>
      </c>
      <c r="AE32" s="8">
        <f>Results!AE55*'New Zealand'!M9/1000</f>
        <v>0</v>
      </c>
      <c r="AF32" s="8">
        <f>Results!AF55*'New Zealand'!N9/1000</f>
        <v>0</v>
      </c>
      <c r="AG32" s="8">
        <f>Results!AG55*'New Zealand'!O9/1000</f>
        <v>0</v>
      </c>
      <c r="AH32" s="8">
        <f>Results!AH55*'New Zealand'!P9/1000</f>
        <v>0</v>
      </c>
      <c r="AI32" s="8">
        <f>Results!AI55*'New Zealand'!Q9/1000</f>
        <v>0</v>
      </c>
      <c r="AJ32" s="10">
        <f t="shared" si="1"/>
        <v>0</v>
      </c>
      <c r="AM32" s="47" t="s">
        <v>3</v>
      </c>
      <c r="AN32" s="8">
        <f>Results!AN55*'New Zealand'!D9/1000</f>
        <v>0</v>
      </c>
      <c r="AO32" s="8">
        <f>Results!AO55*'New Zealand'!E9/1000</f>
        <v>0</v>
      </c>
      <c r="AP32" s="8">
        <f>Results!AP55*'New Zealand'!F9/1000</f>
        <v>0</v>
      </c>
      <c r="AQ32" s="8">
        <f>Results!AQ55*'New Zealand'!G9/1000</f>
        <v>0</v>
      </c>
      <c r="AR32" s="8">
        <f>Results!AR55*'New Zealand'!H9/1000</f>
        <v>0</v>
      </c>
      <c r="AS32" s="8">
        <f>Results!AS55*'New Zealand'!I9/1000</f>
        <v>0</v>
      </c>
      <c r="AT32" s="8">
        <f>Results!AT55*'New Zealand'!J9/1000</f>
        <v>0</v>
      </c>
      <c r="AU32" s="8">
        <f>Results!AU55*'New Zealand'!K9/1000</f>
        <v>0</v>
      </c>
      <c r="AV32" s="8">
        <f>Results!AV55*'New Zealand'!L9/1000</f>
        <v>0</v>
      </c>
      <c r="AW32" s="8">
        <f>Results!AW55*'New Zealand'!M9/1000</f>
        <v>0</v>
      </c>
      <c r="AX32" s="8">
        <f>Results!AX55*'New Zealand'!N9/1000</f>
        <v>0</v>
      </c>
      <c r="AY32" s="8">
        <f>Results!AY55*'New Zealand'!O9/1000</f>
        <v>0</v>
      </c>
      <c r="AZ32" s="8">
        <f>Results!AZ55*'New Zealand'!P9/1000</f>
        <v>0</v>
      </c>
      <c r="BA32" s="8">
        <f>Results!BA55*'New Zealand'!Q9/1000</f>
        <v>0</v>
      </c>
      <c r="BB32" s="10">
        <f t="shared" si="2"/>
        <v>0</v>
      </c>
      <c r="BE32" s="53" t="s">
        <v>3</v>
      </c>
      <c r="BF32" s="8">
        <f>Results!BF55*'New Zealand'!D9/1000</f>
        <v>0</v>
      </c>
      <c r="BG32" s="8">
        <f>Results!BG55*'New Zealand'!E9/1000</f>
        <v>0</v>
      </c>
      <c r="BH32" s="8">
        <f>Results!BH55*'New Zealand'!F9/1000</f>
        <v>0</v>
      </c>
      <c r="BI32" s="8">
        <f>Results!BI55*'New Zealand'!G9/1000</f>
        <v>0</v>
      </c>
      <c r="BJ32" s="8">
        <f>Results!BJ55*'New Zealand'!H9/1000</f>
        <v>0</v>
      </c>
      <c r="BK32" s="8">
        <f>Results!BK55*'New Zealand'!I9/1000</f>
        <v>0</v>
      </c>
      <c r="BL32" s="8">
        <f>Results!BL55*'New Zealand'!J9/1000</f>
        <v>0</v>
      </c>
      <c r="BM32" s="8">
        <f>Results!BM55*'New Zealand'!K9/1000</f>
        <v>0</v>
      </c>
      <c r="BN32" s="8">
        <f>Results!BN55*'New Zealand'!L9/1000</f>
        <v>0</v>
      </c>
      <c r="BO32" s="8">
        <f>Results!BO55*'New Zealand'!M9/1000</f>
        <v>0</v>
      </c>
      <c r="BP32" s="8">
        <f>Results!BP55*'New Zealand'!N9/1000</f>
        <v>0</v>
      </c>
      <c r="BQ32" s="8">
        <f>Results!BQ55*'New Zealand'!O9/1000</f>
        <v>0</v>
      </c>
      <c r="BR32" s="8">
        <f>Results!BR55*'New Zealand'!P9/1000</f>
        <v>0</v>
      </c>
      <c r="BS32" s="8">
        <f>Results!BS55*'New Zealand'!Q9/1000</f>
        <v>0</v>
      </c>
      <c r="BT32" s="10">
        <f t="shared" si="3"/>
        <v>0</v>
      </c>
      <c r="BW32" s="63" t="s">
        <v>3</v>
      </c>
      <c r="BX32" s="8">
        <f>Results!BX55*'New Zealand'!D9/1000</f>
        <v>0</v>
      </c>
      <c r="BY32" s="8">
        <f>Results!BY55*'New Zealand'!E9/1000</f>
        <v>0</v>
      </c>
      <c r="BZ32" s="8">
        <f>Results!BZ55*'New Zealand'!F9/1000</f>
        <v>0</v>
      </c>
      <c r="CA32" s="8">
        <f>Results!CA55*'New Zealand'!G9/1000</f>
        <v>0</v>
      </c>
      <c r="CB32" s="8">
        <f>Results!CB55*'New Zealand'!H9/1000</f>
        <v>0</v>
      </c>
      <c r="CC32" s="8">
        <f>Results!CC55*'New Zealand'!I9/1000</f>
        <v>0</v>
      </c>
      <c r="CD32" s="8">
        <f>Results!CD55*'New Zealand'!J9/1000</f>
        <v>0</v>
      </c>
      <c r="CE32" s="8">
        <f>Results!CE55*'New Zealand'!K9/1000</f>
        <v>0</v>
      </c>
      <c r="CF32" s="8">
        <f>Results!CF55*'New Zealand'!L9/1000</f>
        <v>0</v>
      </c>
      <c r="CG32" s="8">
        <f>Results!CG55*'New Zealand'!M9/1000</f>
        <v>0</v>
      </c>
      <c r="CH32" s="8">
        <f>Results!CH55*'New Zealand'!N9/1000</f>
        <v>0</v>
      </c>
      <c r="CI32" s="8">
        <f>Results!CI55*'New Zealand'!O9/1000</f>
        <v>0</v>
      </c>
      <c r="CJ32" s="8">
        <f>Results!CJ55*'New Zealand'!P9/1000</f>
        <v>0</v>
      </c>
      <c r="CK32" s="8">
        <f>Results!CK55*'New Zealand'!Q9/1000</f>
        <v>0</v>
      </c>
      <c r="CL32" s="10">
        <f t="shared" si="4"/>
        <v>0</v>
      </c>
    </row>
    <row r="33" spans="3:90" x14ac:dyDescent="0.2">
      <c r="C33" s="38" t="s">
        <v>4</v>
      </c>
      <c r="D33" s="8">
        <f>Results!D56*'New Zealand'!D10/1000</f>
        <v>0</v>
      </c>
      <c r="E33" s="8">
        <f>Results!E56*'New Zealand'!E10/1000</f>
        <v>5.2962571293886825E-4</v>
      </c>
      <c r="F33" s="8">
        <f>Results!F56*'New Zealand'!F10/1000</f>
        <v>0</v>
      </c>
      <c r="G33" s="8">
        <f>Results!G56*'New Zealand'!G10/1000</f>
        <v>0</v>
      </c>
      <c r="H33" s="8">
        <f>Results!H56*'New Zealand'!H10/1000</f>
        <v>0</v>
      </c>
      <c r="I33" s="8">
        <f>Results!I56*'New Zealand'!I10/1000</f>
        <v>2.9188404572954615E-5</v>
      </c>
      <c r="J33" s="8">
        <f>Results!J56*'New Zealand'!J10/1000</f>
        <v>0</v>
      </c>
      <c r="K33" s="8">
        <f>Results!K56*'New Zealand'!K10/1000</f>
        <v>0</v>
      </c>
      <c r="L33" s="8">
        <f>Results!L56*'New Zealand'!L10/1000</f>
        <v>2.1739207124282932E-3</v>
      </c>
      <c r="M33" s="8">
        <f>Results!M56*'New Zealand'!M10/1000</f>
        <v>7.3538489311116952E-3</v>
      </c>
      <c r="N33" s="8">
        <f>Results!N56*'New Zealand'!N10/1000</f>
        <v>0</v>
      </c>
      <c r="O33" s="8">
        <f>Results!O56*'New Zealand'!O10/1000</f>
        <v>0.10406684923031448</v>
      </c>
      <c r="P33" s="8">
        <f>Results!P56*'New Zealand'!P10/1000</f>
        <v>3.8188612015084937E-2</v>
      </c>
      <c r="Q33" s="8">
        <f>Results!Q56*'New Zealand'!Q10/1000</f>
        <v>0</v>
      </c>
      <c r="R33" s="10">
        <f t="shared" si="0"/>
        <v>0.15234204500645124</v>
      </c>
      <c r="U33" s="43" t="s">
        <v>4</v>
      </c>
      <c r="V33" s="8">
        <f>Results!V56*'New Zealand'!D10/1000</f>
        <v>0</v>
      </c>
      <c r="W33" s="8">
        <f>Results!W56*'New Zealand'!E10/1000</f>
        <v>6.5049774231272441E-4</v>
      </c>
      <c r="X33" s="8">
        <f>Results!X56*'New Zealand'!F10/1000</f>
        <v>0</v>
      </c>
      <c r="Y33" s="8">
        <f>Results!Y56*'New Zealand'!G10/1000</f>
        <v>0</v>
      </c>
      <c r="Z33" s="8">
        <f>Results!Z56*'New Zealand'!H10/1000</f>
        <v>0</v>
      </c>
      <c r="AA33" s="8">
        <f>Results!AA56*'New Zealand'!I10/1000</f>
        <v>3.5498706436502399E-5</v>
      </c>
      <c r="AB33" s="8">
        <f>Results!AB56*'New Zealand'!J10/1000</f>
        <v>0</v>
      </c>
      <c r="AC33" s="8">
        <f>Results!AC56*'New Zealand'!K10/1000</f>
        <v>0</v>
      </c>
      <c r="AD33" s="8">
        <f>Results!AD56*'New Zealand'!L10/1000</f>
        <v>2.7188411139293617E-3</v>
      </c>
      <c r="AE33" s="8">
        <f>Results!AE56*'New Zealand'!M10/1000</f>
        <v>9.3648929118836863E-3</v>
      </c>
      <c r="AF33" s="8">
        <f>Results!AF56*'New Zealand'!N10/1000</f>
        <v>0</v>
      </c>
      <c r="AG33" s="8">
        <f>Results!AG56*'New Zealand'!O10/1000</f>
        <v>0.13792685878886879</v>
      </c>
      <c r="AH33" s="8">
        <f>Results!AH56*'New Zealand'!P10/1000</f>
        <v>4.8061603899722506E-2</v>
      </c>
      <c r="AI33" s="8">
        <f>Results!AI56*'New Zealand'!Q10/1000</f>
        <v>0</v>
      </c>
      <c r="AJ33" s="10">
        <f t="shared" si="1"/>
        <v>0.19875819316315357</v>
      </c>
      <c r="AM33" s="47" t="s">
        <v>4</v>
      </c>
      <c r="AN33" s="8">
        <f>Results!AN56*'New Zealand'!D10/1000</f>
        <v>0</v>
      </c>
      <c r="AO33" s="8">
        <f>Results!AO56*'New Zealand'!E10/1000</f>
        <v>7.689112879503767E-4</v>
      </c>
      <c r="AP33" s="8">
        <f>Results!AP56*'New Zealand'!F10/1000</f>
        <v>0</v>
      </c>
      <c r="AQ33" s="8">
        <f>Results!AQ56*'New Zealand'!G10/1000</f>
        <v>0</v>
      </c>
      <c r="AR33" s="8">
        <f>Results!AR56*'New Zealand'!H10/1000</f>
        <v>0</v>
      </c>
      <c r="AS33" s="8">
        <f>Results!AS56*'New Zealand'!I10/1000</f>
        <v>4.2011079562030522E-5</v>
      </c>
      <c r="AT33" s="8">
        <f>Results!AT56*'New Zealand'!J10/1000</f>
        <v>0</v>
      </c>
      <c r="AU33" s="8">
        <f>Results!AU56*'New Zealand'!K10/1000</f>
        <v>0</v>
      </c>
      <c r="AV33" s="8">
        <f>Results!AV56*'New Zealand'!L10/1000</f>
        <v>3.2036162405207273E-3</v>
      </c>
      <c r="AW33" s="8">
        <f>Results!AW56*'New Zealand'!M10/1000</f>
        <v>1.1009401392661872E-2</v>
      </c>
      <c r="AX33" s="8">
        <f>Results!AX56*'New Zealand'!N10/1000</f>
        <v>0</v>
      </c>
      <c r="AY33" s="8">
        <f>Results!AY56*'New Zealand'!O10/1000</f>
        <v>0.16116236610768475</v>
      </c>
      <c r="AZ33" s="8">
        <f>Results!AZ56*'New Zealand'!P10/1000</f>
        <v>5.6582077102821315E-2</v>
      </c>
      <c r="BA33" s="8">
        <f>Results!BA56*'New Zealand'!Q10/1000</f>
        <v>0</v>
      </c>
      <c r="BB33" s="10">
        <f t="shared" si="2"/>
        <v>0.23276838321120108</v>
      </c>
      <c r="BE33" s="53" t="s">
        <v>4</v>
      </c>
      <c r="BF33" s="8">
        <f>Results!BF56*'New Zealand'!D10/1000</f>
        <v>0</v>
      </c>
      <c r="BG33" s="8">
        <f>Results!BG56*'New Zealand'!E10/1000</f>
        <v>8.6557380925105279E-4</v>
      </c>
      <c r="BH33" s="8">
        <f>Results!BH56*'New Zealand'!F10/1000</f>
        <v>0</v>
      </c>
      <c r="BI33" s="8">
        <f>Results!BI56*'New Zealand'!G10/1000</f>
        <v>0</v>
      </c>
      <c r="BJ33" s="8">
        <f>Results!BJ56*'New Zealand'!H10/1000</f>
        <v>0</v>
      </c>
      <c r="BK33" s="8">
        <f>Results!BK56*'New Zealand'!I10/1000</f>
        <v>4.7329747172914136E-5</v>
      </c>
      <c r="BL33" s="8">
        <f>Results!BL56*'New Zealand'!J10/1000</f>
        <v>0</v>
      </c>
      <c r="BM33" s="8">
        <f>Results!BM56*'New Zealand'!K10/1000</f>
        <v>0</v>
      </c>
      <c r="BN33" s="8">
        <f>Results!BN56*'New Zealand'!L10/1000</f>
        <v>3.5995858084659203E-3</v>
      </c>
      <c r="BO33" s="8">
        <f>Results!BO56*'New Zealand'!M10/1000</f>
        <v>1.2351762709000012E-2</v>
      </c>
      <c r="BP33" s="8">
        <f>Results!BP56*'New Zealand'!N10/1000</f>
        <v>0</v>
      </c>
      <c r="BQ33" s="8">
        <f>Results!BQ56*'New Zealand'!O10/1000</f>
        <v>0.18013570850521746</v>
      </c>
      <c r="BR33" s="8">
        <f>Results!BR56*'New Zealand'!P10/1000</f>
        <v>6.3540876857153566E-2</v>
      </c>
      <c r="BS33" s="8">
        <f>Results!BS56*'New Zealand'!Q10/1000</f>
        <v>0</v>
      </c>
      <c r="BT33" s="10">
        <f t="shared" si="3"/>
        <v>0.26054083743626089</v>
      </c>
      <c r="BW33" s="63" t="s">
        <v>4</v>
      </c>
      <c r="BX33" s="8">
        <f>Results!BX56*'New Zealand'!D10/1000</f>
        <v>0</v>
      </c>
      <c r="BY33" s="8">
        <f>Results!BY56*'New Zealand'!E10/1000</f>
        <v>9.4096120165268861E-4</v>
      </c>
      <c r="BZ33" s="8">
        <f>Results!BZ56*'New Zealand'!F10/1000</f>
        <v>0</v>
      </c>
      <c r="CA33" s="8">
        <f>Results!CA56*'New Zealand'!G10/1000</f>
        <v>0</v>
      </c>
      <c r="CB33" s="8">
        <f>Results!CB56*'New Zealand'!H10/1000</f>
        <v>0</v>
      </c>
      <c r="CC33" s="8">
        <f>Results!CC56*'New Zealand'!I10/1000</f>
        <v>5.1478921481934903E-5</v>
      </c>
      <c r="CD33" s="8">
        <f>Results!CD56*'New Zealand'!J10/1000</f>
        <v>0</v>
      </c>
      <c r="CE33" s="8">
        <f>Results!CE56*'New Zealand'!K10/1000</f>
        <v>0</v>
      </c>
      <c r="CF33" s="8">
        <f>Results!CF56*'New Zealand'!L10/1000</f>
        <v>3.9085104983883207E-3</v>
      </c>
      <c r="CG33" s="8">
        <f>Results!CG56*'New Zealand'!M10/1000</f>
        <v>1.3398643548657664E-2</v>
      </c>
      <c r="CH33" s="8">
        <f>Results!CH56*'New Zealand'!N10/1000</f>
        <v>0</v>
      </c>
      <c r="CI33" s="8">
        <f>Results!CI56*'New Zealand'!O10/1000</f>
        <v>0.19493570770922883</v>
      </c>
      <c r="CJ33" s="8">
        <f>Results!CJ56*'New Zealand'!P10/1000</f>
        <v>6.896957310055446E-2</v>
      </c>
      <c r="CK33" s="8">
        <f>Results!CK56*'New Zealand'!Q10/1000</f>
        <v>0</v>
      </c>
      <c r="CL33" s="10">
        <f t="shared" si="4"/>
        <v>0.28220487497996388</v>
      </c>
    </row>
    <row r="34" spans="3:90" x14ac:dyDescent="0.2">
      <c r="C34" s="38" t="s">
        <v>5</v>
      </c>
      <c r="D34" s="8">
        <f>Results!D57*'New Zealand'!D11/1000</f>
        <v>0</v>
      </c>
      <c r="E34" s="8">
        <f>Results!E57*'New Zealand'!E11/1000</f>
        <v>0</v>
      </c>
      <c r="F34" s="8">
        <f>Results!F57*'New Zealand'!F11/1000</f>
        <v>0</v>
      </c>
      <c r="G34" s="8">
        <f>Results!G57*'New Zealand'!G11/1000</f>
        <v>0</v>
      </c>
      <c r="H34" s="8">
        <f>Results!H57*'New Zealand'!H11/1000</f>
        <v>0</v>
      </c>
      <c r="I34" s="8">
        <f>Results!I57*'New Zealand'!I11/1000</f>
        <v>0</v>
      </c>
      <c r="J34" s="8">
        <f>Results!J57*'New Zealand'!J11/1000</f>
        <v>0</v>
      </c>
      <c r="K34" s="8">
        <f>Results!K57*'New Zealand'!K11/1000</f>
        <v>0</v>
      </c>
      <c r="L34" s="8">
        <f>Results!L57*'New Zealand'!L11/1000</f>
        <v>0</v>
      </c>
      <c r="M34" s="8">
        <f>Results!M57*'New Zealand'!M11/1000</f>
        <v>0</v>
      </c>
      <c r="N34" s="8">
        <f>Results!N57*'New Zealand'!N11/1000</f>
        <v>0</v>
      </c>
      <c r="O34" s="8">
        <f>Results!O57*'New Zealand'!O11/1000</f>
        <v>0</v>
      </c>
      <c r="P34" s="8">
        <f>Results!P57*'New Zealand'!P11/1000</f>
        <v>0</v>
      </c>
      <c r="Q34" s="8">
        <f>Results!Q57*'New Zealand'!Q11/1000</f>
        <v>0</v>
      </c>
      <c r="R34" s="10">
        <f t="shared" si="0"/>
        <v>0</v>
      </c>
      <c r="U34" s="43" t="s">
        <v>5</v>
      </c>
      <c r="V34" s="8">
        <f>Results!V57*'New Zealand'!D11/1000</f>
        <v>0</v>
      </c>
      <c r="W34" s="8">
        <f>Results!W57*'New Zealand'!E11/1000</f>
        <v>0</v>
      </c>
      <c r="X34" s="8">
        <f>Results!X57*'New Zealand'!F11/1000</f>
        <v>0</v>
      </c>
      <c r="Y34" s="8">
        <f>Results!Y57*'New Zealand'!G11/1000</f>
        <v>0</v>
      </c>
      <c r="Z34" s="8">
        <f>Results!Z57*'New Zealand'!H11/1000</f>
        <v>0</v>
      </c>
      <c r="AA34" s="8">
        <f>Results!AA57*'New Zealand'!I11/1000</f>
        <v>0</v>
      </c>
      <c r="AB34" s="8">
        <f>Results!AB57*'New Zealand'!J11/1000</f>
        <v>0</v>
      </c>
      <c r="AC34" s="8">
        <f>Results!AC57*'New Zealand'!K11/1000</f>
        <v>0</v>
      </c>
      <c r="AD34" s="8">
        <f>Results!AD57*'New Zealand'!L11/1000</f>
        <v>0</v>
      </c>
      <c r="AE34" s="8">
        <f>Results!AE57*'New Zealand'!M11/1000</f>
        <v>0</v>
      </c>
      <c r="AF34" s="8">
        <f>Results!AF57*'New Zealand'!N11/1000</f>
        <v>0</v>
      </c>
      <c r="AG34" s="8">
        <f>Results!AG57*'New Zealand'!O11/1000</f>
        <v>0</v>
      </c>
      <c r="AH34" s="8">
        <f>Results!AH57*'New Zealand'!P11/1000</f>
        <v>0</v>
      </c>
      <c r="AI34" s="8">
        <f>Results!AI57*'New Zealand'!Q11/1000</f>
        <v>0</v>
      </c>
      <c r="AJ34" s="10">
        <f t="shared" si="1"/>
        <v>0</v>
      </c>
      <c r="AM34" s="47" t="s">
        <v>5</v>
      </c>
      <c r="AN34" s="8">
        <f>Results!AN57*'New Zealand'!D11/1000</f>
        <v>0</v>
      </c>
      <c r="AO34" s="8">
        <f>Results!AO57*'New Zealand'!E11/1000</f>
        <v>0</v>
      </c>
      <c r="AP34" s="8">
        <f>Results!AP57*'New Zealand'!F11/1000</f>
        <v>0</v>
      </c>
      <c r="AQ34" s="8">
        <f>Results!AQ57*'New Zealand'!G11/1000</f>
        <v>0</v>
      </c>
      <c r="AR34" s="8">
        <f>Results!AR57*'New Zealand'!H11/1000</f>
        <v>0</v>
      </c>
      <c r="AS34" s="8">
        <f>Results!AS57*'New Zealand'!I11/1000</f>
        <v>0</v>
      </c>
      <c r="AT34" s="8">
        <f>Results!AT57*'New Zealand'!J11/1000</f>
        <v>0</v>
      </c>
      <c r="AU34" s="8">
        <f>Results!AU57*'New Zealand'!K11/1000</f>
        <v>0</v>
      </c>
      <c r="AV34" s="8">
        <f>Results!AV57*'New Zealand'!L11/1000</f>
        <v>0</v>
      </c>
      <c r="AW34" s="8">
        <f>Results!AW57*'New Zealand'!M11/1000</f>
        <v>0</v>
      </c>
      <c r="AX34" s="8">
        <f>Results!AX57*'New Zealand'!N11/1000</f>
        <v>0</v>
      </c>
      <c r="AY34" s="8">
        <f>Results!AY57*'New Zealand'!O11/1000</f>
        <v>0</v>
      </c>
      <c r="AZ34" s="8">
        <f>Results!AZ57*'New Zealand'!P11/1000</f>
        <v>0</v>
      </c>
      <c r="BA34" s="8">
        <f>Results!BA57*'New Zealand'!Q11/1000</f>
        <v>0</v>
      </c>
      <c r="BB34" s="10">
        <f t="shared" si="2"/>
        <v>0</v>
      </c>
      <c r="BE34" s="53" t="s">
        <v>5</v>
      </c>
      <c r="BF34" s="8">
        <f>Results!BF57*'New Zealand'!D11/1000</f>
        <v>0</v>
      </c>
      <c r="BG34" s="8">
        <f>Results!BG57*'New Zealand'!E11/1000</f>
        <v>0</v>
      </c>
      <c r="BH34" s="8">
        <f>Results!BH57*'New Zealand'!F11/1000</f>
        <v>0</v>
      </c>
      <c r="BI34" s="8">
        <f>Results!BI57*'New Zealand'!G11/1000</f>
        <v>0</v>
      </c>
      <c r="BJ34" s="8">
        <f>Results!BJ57*'New Zealand'!H11/1000</f>
        <v>0</v>
      </c>
      <c r="BK34" s="8">
        <f>Results!BK57*'New Zealand'!I11/1000</f>
        <v>0</v>
      </c>
      <c r="BL34" s="8">
        <f>Results!BL57*'New Zealand'!J11/1000</f>
        <v>0</v>
      </c>
      <c r="BM34" s="8">
        <f>Results!BM57*'New Zealand'!K11/1000</f>
        <v>0</v>
      </c>
      <c r="BN34" s="8">
        <f>Results!BN57*'New Zealand'!L11/1000</f>
        <v>0</v>
      </c>
      <c r="BO34" s="8">
        <f>Results!BO57*'New Zealand'!M11/1000</f>
        <v>0</v>
      </c>
      <c r="BP34" s="8">
        <f>Results!BP57*'New Zealand'!N11/1000</f>
        <v>0</v>
      </c>
      <c r="BQ34" s="8">
        <f>Results!BQ57*'New Zealand'!O11/1000</f>
        <v>0</v>
      </c>
      <c r="BR34" s="8">
        <f>Results!BR57*'New Zealand'!P11/1000</f>
        <v>0</v>
      </c>
      <c r="BS34" s="8">
        <f>Results!BS57*'New Zealand'!Q11/1000</f>
        <v>0</v>
      </c>
      <c r="BT34" s="10">
        <f t="shared" si="3"/>
        <v>0</v>
      </c>
      <c r="BW34" s="63" t="s">
        <v>5</v>
      </c>
      <c r="BX34" s="8">
        <f>Results!BX57*'New Zealand'!D11/1000</f>
        <v>0</v>
      </c>
      <c r="BY34" s="8">
        <f>Results!BY57*'New Zealand'!E11/1000</f>
        <v>0</v>
      </c>
      <c r="BZ34" s="8">
        <f>Results!BZ57*'New Zealand'!F11/1000</f>
        <v>0</v>
      </c>
      <c r="CA34" s="8">
        <f>Results!CA57*'New Zealand'!G11/1000</f>
        <v>0</v>
      </c>
      <c r="CB34" s="8">
        <f>Results!CB57*'New Zealand'!H11/1000</f>
        <v>0</v>
      </c>
      <c r="CC34" s="8">
        <f>Results!CC57*'New Zealand'!I11/1000</f>
        <v>0</v>
      </c>
      <c r="CD34" s="8">
        <f>Results!CD57*'New Zealand'!J11/1000</f>
        <v>0</v>
      </c>
      <c r="CE34" s="8">
        <f>Results!CE57*'New Zealand'!K11/1000</f>
        <v>0</v>
      </c>
      <c r="CF34" s="8">
        <f>Results!CF57*'New Zealand'!L11/1000</f>
        <v>0</v>
      </c>
      <c r="CG34" s="8">
        <f>Results!CG57*'New Zealand'!M11/1000</f>
        <v>0</v>
      </c>
      <c r="CH34" s="8">
        <f>Results!CH57*'New Zealand'!N11/1000</f>
        <v>0</v>
      </c>
      <c r="CI34" s="8">
        <f>Results!CI57*'New Zealand'!O11/1000</f>
        <v>0</v>
      </c>
      <c r="CJ34" s="8">
        <f>Results!CJ57*'New Zealand'!P11/1000</f>
        <v>0</v>
      </c>
      <c r="CK34" s="8">
        <f>Results!CK57*'New Zealand'!Q11/1000</f>
        <v>0</v>
      </c>
      <c r="CL34" s="10">
        <f t="shared" si="4"/>
        <v>0</v>
      </c>
    </row>
    <row r="35" spans="3:90" x14ac:dyDescent="0.2">
      <c r="C35" s="38" t="s">
        <v>6</v>
      </c>
      <c r="D35" s="8">
        <f>Results!D58*'New Zealand'!D12/1000</f>
        <v>0</v>
      </c>
      <c r="E35" s="8">
        <f>Results!E58*'New Zealand'!E12/1000</f>
        <v>8.2407852228462875E-4</v>
      </c>
      <c r="F35" s="8">
        <f>Results!F58*'New Zealand'!F12/1000</f>
        <v>0</v>
      </c>
      <c r="G35" s="8">
        <f>Results!G58*'New Zealand'!G12/1000</f>
        <v>8.2302653097428673E-3</v>
      </c>
      <c r="H35" s="8">
        <f>Results!H58*'New Zealand'!H12/1000</f>
        <v>0</v>
      </c>
      <c r="I35" s="8">
        <f>Results!I58*'New Zealand'!I12/1000</f>
        <v>0</v>
      </c>
      <c r="J35" s="8">
        <f>Results!J58*'New Zealand'!J12/1000</f>
        <v>0</v>
      </c>
      <c r="K35" s="8">
        <f>Results!K58*'New Zealand'!K12/1000</f>
        <v>0</v>
      </c>
      <c r="L35" s="8">
        <f>Results!L58*'New Zealand'!L12/1000</f>
        <v>0</v>
      </c>
      <c r="M35" s="8">
        <f>Results!M58*'New Zealand'!M12/1000</f>
        <v>0</v>
      </c>
      <c r="N35" s="8">
        <f>Results!N58*'New Zealand'!N12/1000</f>
        <v>0</v>
      </c>
      <c r="O35" s="8">
        <f>Results!O58*'New Zealand'!O12/1000</f>
        <v>0</v>
      </c>
      <c r="P35" s="8">
        <f>Results!P58*'New Zealand'!P12/1000</f>
        <v>0</v>
      </c>
      <c r="Q35" s="8">
        <f>Results!Q58*'New Zealand'!Q12/1000</f>
        <v>0</v>
      </c>
      <c r="R35" s="10">
        <f t="shared" si="0"/>
        <v>9.0543438320274967E-3</v>
      </c>
      <c r="U35" s="43" t="s">
        <v>6</v>
      </c>
      <c r="V35" s="8">
        <f>Results!V58*'New Zealand'!D12/1000</f>
        <v>0</v>
      </c>
      <c r="W35" s="8">
        <f>Results!W58*'New Zealand'!E12/1000</f>
        <v>1.0854241689558632E-3</v>
      </c>
      <c r="X35" s="8">
        <f>Results!X58*'New Zealand'!F12/1000</f>
        <v>0</v>
      </c>
      <c r="Y35" s="8">
        <f>Results!Y58*'New Zealand'!G12/1000</f>
        <v>1.0071536122252192E-2</v>
      </c>
      <c r="Z35" s="8">
        <f>Results!Z58*'New Zealand'!H12/1000</f>
        <v>0</v>
      </c>
      <c r="AA35" s="8">
        <f>Results!AA58*'New Zealand'!I12/1000</f>
        <v>0</v>
      </c>
      <c r="AB35" s="8">
        <f>Results!AB58*'New Zealand'!J12/1000</f>
        <v>0</v>
      </c>
      <c r="AC35" s="8">
        <f>Results!AC58*'New Zealand'!K12/1000</f>
        <v>0</v>
      </c>
      <c r="AD35" s="8">
        <f>Results!AD58*'New Zealand'!L12/1000</f>
        <v>0</v>
      </c>
      <c r="AE35" s="8">
        <f>Results!AE58*'New Zealand'!M12/1000</f>
        <v>0</v>
      </c>
      <c r="AF35" s="8">
        <f>Results!AF58*'New Zealand'!N12/1000</f>
        <v>0</v>
      </c>
      <c r="AG35" s="8">
        <f>Results!AG58*'New Zealand'!O12/1000</f>
        <v>0</v>
      </c>
      <c r="AH35" s="8">
        <f>Results!AH58*'New Zealand'!P12/1000</f>
        <v>0</v>
      </c>
      <c r="AI35" s="8">
        <f>Results!AI58*'New Zealand'!Q12/1000</f>
        <v>0</v>
      </c>
      <c r="AJ35" s="10">
        <f t="shared" si="1"/>
        <v>1.1156960291208055E-2</v>
      </c>
      <c r="AM35" s="47" t="s">
        <v>6</v>
      </c>
      <c r="AN35" s="8">
        <f>Results!AN58*'New Zealand'!D12/1000</f>
        <v>0</v>
      </c>
      <c r="AO35" s="8">
        <f>Results!AO58*'New Zealand'!E12/1000</f>
        <v>1.2699899992787446E-3</v>
      </c>
      <c r="AP35" s="8">
        <f>Results!AP58*'New Zealand'!F12/1000</f>
        <v>0</v>
      </c>
      <c r="AQ35" s="8">
        <f>Results!AQ58*'New Zealand'!G12/1000</f>
        <v>1.1906499027708125E-2</v>
      </c>
      <c r="AR35" s="8">
        <f>Results!AR58*'New Zealand'!H12/1000</f>
        <v>0</v>
      </c>
      <c r="AS35" s="8">
        <f>Results!AS58*'New Zealand'!I12/1000</f>
        <v>0</v>
      </c>
      <c r="AT35" s="8">
        <f>Results!AT58*'New Zealand'!J12/1000</f>
        <v>0</v>
      </c>
      <c r="AU35" s="8">
        <f>Results!AU58*'New Zealand'!K12/1000</f>
        <v>0</v>
      </c>
      <c r="AV35" s="8">
        <f>Results!AV58*'New Zealand'!L12/1000</f>
        <v>0</v>
      </c>
      <c r="AW35" s="8">
        <f>Results!AW58*'New Zealand'!M12/1000</f>
        <v>0</v>
      </c>
      <c r="AX35" s="8">
        <f>Results!AX58*'New Zealand'!N12/1000</f>
        <v>0</v>
      </c>
      <c r="AY35" s="8">
        <f>Results!AY58*'New Zealand'!O12/1000</f>
        <v>0</v>
      </c>
      <c r="AZ35" s="8">
        <f>Results!AZ58*'New Zealand'!P12/1000</f>
        <v>0</v>
      </c>
      <c r="BA35" s="8">
        <f>Results!BA58*'New Zealand'!Q12/1000</f>
        <v>0</v>
      </c>
      <c r="BB35" s="10">
        <f t="shared" si="2"/>
        <v>1.3176489026986869E-2</v>
      </c>
      <c r="BE35" s="53" t="s">
        <v>6</v>
      </c>
      <c r="BF35" s="8">
        <f>Results!BF58*'New Zealand'!D12/1000</f>
        <v>0</v>
      </c>
      <c r="BG35" s="8">
        <f>Results!BG58*'New Zealand'!E12/1000</f>
        <v>1.4205861877840855E-3</v>
      </c>
      <c r="BH35" s="8">
        <f>Results!BH58*'New Zealand'!F12/1000</f>
        <v>0</v>
      </c>
      <c r="BI35" s="8">
        <f>Results!BI58*'New Zealand'!G12/1000</f>
        <v>1.3405346665538428E-2</v>
      </c>
      <c r="BJ35" s="8">
        <f>Results!BJ58*'New Zealand'!H12/1000</f>
        <v>0</v>
      </c>
      <c r="BK35" s="8">
        <f>Results!BK58*'New Zealand'!I12/1000</f>
        <v>0</v>
      </c>
      <c r="BL35" s="8">
        <f>Results!BL58*'New Zealand'!J12/1000</f>
        <v>0</v>
      </c>
      <c r="BM35" s="8">
        <f>Results!BM58*'New Zealand'!K12/1000</f>
        <v>0</v>
      </c>
      <c r="BN35" s="8">
        <f>Results!BN58*'New Zealand'!L12/1000</f>
        <v>0</v>
      </c>
      <c r="BO35" s="8">
        <f>Results!BO58*'New Zealand'!M12/1000</f>
        <v>0</v>
      </c>
      <c r="BP35" s="8">
        <f>Results!BP58*'New Zealand'!N12/1000</f>
        <v>0</v>
      </c>
      <c r="BQ35" s="8">
        <f>Results!BQ58*'New Zealand'!O12/1000</f>
        <v>0</v>
      </c>
      <c r="BR35" s="8">
        <f>Results!BR58*'New Zealand'!P12/1000</f>
        <v>0</v>
      </c>
      <c r="BS35" s="8">
        <f>Results!BS58*'New Zealand'!Q12/1000</f>
        <v>0</v>
      </c>
      <c r="BT35" s="10">
        <f t="shared" si="3"/>
        <v>1.4825932853322513E-2</v>
      </c>
      <c r="BW35" s="63" t="s">
        <v>6</v>
      </c>
      <c r="BX35" s="8">
        <f>Results!BX58*'New Zealand'!D12/1000</f>
        <v>0</v>
      </c>
      <c r="BY35" s="8">
        <f>Results!BY58*'New Zealand'!E12/1000</f>
        <v>1.5380079825622847E-3</v>
      </c>
      <c r="BZ35" s="8">
        <f>Results!BZ58*'New Zealand'!F12/1000</f>
        <v>0</v>
      </c>
      <c r="CA35" s="8">
        <f>Results!CA58*'New Zealand'!G12/1000</f>
        <v>1.457472656144582E-2</v>
      </c>
      <c r="CB35" s="8">
        <f>Results!CB58*'New Zealand'!H12/1000</f>
        <v>0</v>
      </c>
      <c r="CC35" s="8">
        <f>Results!CC58*'New Zealand'!I12/1000</f>
        <v>0</v>
      </c>
      <c r="CD35" s="8">
        <f>Results!CD58*'New Zealand'!J12/1000</f>
        <v>0</v>
      </c>
      <c r="CE35" s="8">
        <f>Results!CE58*'New Zealand'!K12/1000</f>
        <v>0</v>
      </c>
      <c r="CF35" s="8">
        <f>Results!CF58*'New Zealand'!L12/1000</f>
        <v>0</v>
      </c>
      <c r="CG35" s="8">
        <f>Results!CG58*'New Zealand'!M12/1000</f>
        <v>0</v>
      </c>
      <c r="CH35" s="8">
        <f>Results!CH58*'New Zealand'!N12/1000</f>
        <v>0</v>
      </c>
      <c r="CI35" s="8">
        <f>Results!CI58*'New Zealand'!O12/1000</f>
        <v>0</v>
      </c>
      <c r="CJ35" s="8">
        <f>Results!CJ58*'New Zealand'!P12/1000</f>
        <v>0</v>
      </c>
      <c r="CK35" s="8">
        <f>Results!CK58*'New Zealand'!Q12/1000</f>
        <v>0</v>
      </c>
      <c r="CL35" s="10">
        <f t="shared" si="4"/>
        <v>1.6112734544008106E-2</v>
      </c>
    </row>
    <row r="36" spans="3:90" x14ac:dyDescent="0.2">
      <c r="C36" s="38" t="s">
        <v>7</v>
      </c>
      <c r="D36" s="8">
        <f>Results!D59*'New Zealand'!D13/1000</f>
        <v>0</v>
      </c>
      <c r="E36" s="8">
        <f>Results!E59*'New Zealand'!E13/1000</f>
        <v>8.1212866783420793E-4</v>
      </c>
      <c r="F36" s="8">
        <f>Results!F59*'New Zealand'!F13/1000</f>
        <v>0</v>
      </c>
      <c r="G36" s="8">
        <f>Results!G59*'New Zealand'!G13/1000</f>
        <v>1.1740214661463625E-3</v>
      </c>
      <c r="H36" s="8">
        <f>Results!H59*'New Zealand'!H13/1000</f>
        <v>0</v>
      </c>
      <c r="I36" s="8">
        <f>Results!I59*'New Zealand'!I13/1000</f>
        <v>0</v>
      </c>
      <c r="J36" s="8">
        <f>Results!J59*'New Zealand'!J13/1000</f>
        <v>0</v>
      </c>
      <c r="K36" s="8">
        <f>Results!K59*'New Zealand'!K13/1000</f>
        <v>0</v>
      </c>
      <c r="L36" s="8">
        <f>Results!L59*'New Zealand'!L13/1000</f>
        <v>0</v>
      </c>
      <c r="M36" s="8">
        <f>Results!M59*'New Zealand'!M13/1000</f>
        <v>0</v>
      </c>
      <c r="N36" s="8">
        <f>Results!N59*'New Zealand'!N13/1000</f>
        <v>0</v>
      </c>
      <c r="O36" s="8">
        <f>Results!O59*'New Zealand'!O13/1000</f>
        <v>0</v>
      </c>
      <c r="P36" s="8">
        <f>Results!P59*'New Zealand'!P13/1000</f>
        <v>0</v>
      </c>
      <c r="Q36" s="8">
        <f>Results!Q59*'New Zealand'!Q13/1000</f>
        <v>0</v>
      </c>
      <c r="R36" s="10">
        <f t="shared" si="0"/>
        <v>1.9861501339805705E-3</v>
      </c>
      <c r="U36" s="43" t="s">
        <v>7</v>
      </c>
      <c r="V36" s="8">
        <f>Results!V59*'New Zealand'!D13/1000</f>
        <v>0</v>
      </c>
      <c r="W36" s="8">
        <f>Results!W59*'New Zealand'!E13/1000</f>
        <v>1.0620281991153256E-3</v>
      </c>
      <c r="X36" s="8">
        <f>Results!X59*'New Zealand'!F13/1000</f>
        <v>0</v>
      </c>
      <c r="Y36" s="8">
        <f>Results!Y59*'New Zealand'!G13/1000</f>
        <v>1.4554862732064913E-3</v>
      </c>
      <c r="Z36" s="8">
        <f>Results!Z59*'New Zealand'!H13/1000</f>
        <v>0</v>
      </c>
      <c r="AA36" s="8">
        <f>Results!AA59*'New Zealand'!I13/1000</f>
        <v>0</v>
      </c>
      <c r="AB36" s="8">
        <f>Results!AB59*'New Zealand'!J13/1000</f>
        <v>0</v>
      </c>
      <c r="AC36" s="8">
        <f>Results!AC59*'New Zealand'!K13/1000</f>
        <v>0</v>
      </c>
      <c r="AD36" s="8">
        <f>Results!AD59*'New Zealand'!L13/1000</f>
        <v>0</v>
      </c>
      <c r="AE36" s="8">
        <f>Results!AE59*'New Zealand'!M13/1000</f>
        <v>0</v>
      </c>
      <c r="AF36" s="8">
        <f>Results!AF59*'New Zealand'!N13/1000</f>
        <v>0</v>
      </c>
      <c r="AG36" s="8">
        <f>Results!AG59*'New Zealand'!O13/1000</f>
        <v>0</v>
      </c>
      <c r="AH36" s="8">
        <f>Results!AH59*'New Zealand'!P13/1000</f>
        <v>0</v>
      </c>
      <c r="AI36" s="8">
        <f>Results!AI59*'New Zealand'!Q13/1000</f>
        <v>0</v>
      </c>
      <c r="AJ36" s="10">
        <f t="shared" si="1"/>
        <v>2.5175144723218169E-3</v>
      </c>
      <c r="AM36" s="47" t="s">
        <v>7</v>
      </c>
      <c r="AN36" s="8">
        <f>Results!AN59*'New Zealand'!D13/1000</f>
        <v>0</v>
      </c>
      <c r="AO36" s="8">
        <f>Results!AO59*'New Zealand'!E13/1000</f>
        <v>1.2437842257012614E-3</v>
      </c>
      <c r="AP36" s="8">
        <f>Results!AP59*'New Zealand'!F13/1000</f>
        <v>0</v>
      </c>
      <c r="AQ36" s="8">
        <f>Results!AQ59*'New Zealand'!G13/1000</f>
        <v>1.7173996060755091E-3</v>
      </c>
      <c r="AR36" s="8">
        <f>Results!AR59*'New Zealand'!H13/1000</f>
        <v>0</v>
      </c>
      <c r="AS36" s="8">
        <f>Results!AS59*'New Zealand'!I13/1000</f>
        <v>0</v>
      </c>
      <c r="AT36" s="8">
        <f>Results!AT59*'New Zealand'!J13/1000</f>
        <v>0</v>
      </c>
      <c r="AU36" s="8">
        <f>Results!AU59*'New Zealand'!K13/1000</f>
        <v>0</v>
      </c>
      <c r="AV36" s="8">
        <f>Results!AV59*'New Zealand'!L13/1000</f>
        <v>0</v>
      </c>
      <c r="AW36" s="8">
        <f>Results!AW59*'New Zealand'!M13/1000</f>
        <v>0</v>
      </c>
      <c r="AX36" s="8">
        <f>Results!AX59*'New Zealand'!N13/1000</f>
        <v>0</v>
      </c>
      <c r="AY36" s="8">
        <f>Results!AY59*'New Zealand'!O13/1000</f>
        <v>0</v>
      </c>
      <c r="AZ36" s="8">
        <f>Results!AZ59*'New Zealand'!P13/1000</f>
        <v>0</v>
      </c>
      <c r="BA36" s="8">
        <f>Results!BA59*'New Zealand'!Q13/1000</f>
        <v>0</v>
      </c>
      <c r="BB36" s="10">
        <f t="shared" si="2"/>
        <v>2.9611838317767708E-3</v>
      </c>
      <c r="BE36" s="53" t="s">
        <v>7</v>
      </c>
      <c r="BF36" s="8">
        <f>Results!BF59*'New Zealand'!D13/1000</f>
        <v>0</v>
      </c>
      <c r="BG36" s="8">
        <f>Results!BG59*'New Zealand'!E13/1000</f>
        <v>1.3921125706267295E-3</v>
      </c>
      <c r="BH36" s="8">
        <f>Results!BH59*'New Zealand'!F13/1000</f>
        <v>0</v>
      </c>
      <c r="BI36" s="8">
        <f>Results!BI59*'New Zealand'!G13/1000</f>
        <v>1.9313053748323907E-3</v>
      </c>
      <c r="BJ36" s="8">
        <f>Results!BJ59*'New Zealand'!H13/1000</f>
        <v>0</v>
      </c>
      <c r="BK36" s="8">
        <f>Results!BK59*'New Zealand'!I13/1000</f>
        <v>0</v>
      </c>
      <c r="BL36" s="8">
        <f>Results!BL59*'New Zealand'!J13/1000</f>
        <v>0</v>
      </c>
      <c r="BM36" s="8">
        <f>Results!BM59*'New Zealand'!K13/1000</f>
        <v>0</v>
      </c>
      <c r="BN36" s="8">
        <f>Results!BN59*'New Zealand'!L13/1000</f>
        <v>0</v>
      </c>
      <c r="BO36" s="8">
        <f>Results!BO59*'New Zealand'!M13/1000</f>
        <v>0</v>
      </c>
      <c r="BP36" s="8">
        <f>Results!BP59*'New Zealand'!N13/1000</f>
        <v>0</v>
      </c>
      <c r="BQ36" s="8">
        <f>Results!BQ59*'New Zealand'!O13/1000</f>
        <v>0</v>
      </c>
      <c r="BR36" s="8">
        <f>Results!BR59*'New Zealand'!P13/1000</f>
        <v>0</v>
      </c>
      <c r="BS36" s="8">
        <f>Results!BS59*'New Zealand'!Q13/1000</f>
        <v>0</v>
      </c>
      <c r="BT36" s="10">
        <f t="shared" si="3"/>
        <v>3.3234179454591202E-3</v>
      </c>
      <c r="BW36" s="63" t="s">
        <v>7</v>
      </c>
      <c r="BX36" s="8">
        <f>Results!BX59*'New Zealand'!D13/1000</f>
        <v>0</v>
      </c>
      <c r="BY36" s="8">
        <f>Results!BY59*'New Zealand'!E13/1000</f>
        <v>1.5077771821510825E-3</v>
      </c>
      <c r="BZ36" s="8">
        <f>Results!BZ59*'New Zealand'!F13/1000</f>
        <v>0</v>
      </c>
      <c r="CA36" s="8">
        <f>Results!CA59*'New Zealand'!G13/1000</f>
        <v>2.0981776620299323E-3</v>
      </c>
      <c r="CB36" s="8">
        <f>Results!CB59*'New Zealand'!H13/1000</f>
        <v>0</v>
      </c>
      <c r="CC36" s="8">
        <f>Results!CC59*'New Zealand'!I13/1000</f>
        <v>0</v>
      </c>
      <c r="CD36" s="8">
        <f>Results!CD59*'New Zealand'!J13/1000</f>
        <v>0</v>
      </c>
      <c r="CE36" s="8">
        <f>Results!CE59*'New Zealand'!K13/1000</f>
        <v>0</v>
      </c>
      <c r="CF36" s="8">
        <f>Results!CF59*'New Zealand'!L13/1000</f>
        <v>0</v>
      </c>
      <c r="CG36" s="8">
        <f>Results!CG59*'New Zealand'!M13/1000</f>
        <v>0</v>
      </c>
      <c r="CH36" s="8">
        <f>Results!CH59*'New Zealand'!N13/1000</f>
        <v>0</v>
      </c>
      <c r="CI36" s="8">
        <f>Results!CI59*'New Zealand'!O13/1000</f>
        <v>0</v>
      </c>
      <c r="CJ36" s="8">
        <f>Results!CJ59*'New Zealand'!P13/1000</f>
        <v>0</v>
      </c>
      <c r="CK36" s="8">
        <f>Results!CK59*'New Zealand'!Q13/1000</f>
        <v>0</v>
      </c>
      <c r="CL36" s="10">
        <f t="shared" si="4"/>
        <v>3.6059548441810148E-3</v>
      </c>
    </row>
    <row r="37" spans="3:90" x14ac:dyDescent="0.2">
      <c r="C37" s="38" t="s">
        <v>8</v>
      </c>
      <c r="D37" s="8">
        <f>Results!D60*'New Zealand'!D14/1000</f>
        <v>0</v>
      </c>
      <c r="E37" s="8">
        <f>Results!E60*'New Zealand'!E14/1000</f>
        <v>0</v>
      </c>
      <c r="F37" s="8">
        <f>Results!F60*'New Zealand'!F14/1000</f>
        <v>0</v>
      </c>
      <c r="G37" s="8">
        <f>Results!G60*'New Zealand'!G14/1000</f>
        <v>0</v>
      </c>
      <c r="H37" s="8">
        <f>Results!H60*'New Zealand'!H14/1000</f>
        <v>0</v>
      </c>
      <c r="I37" s="8">
        <f>Results!I60*'New Zealand'!I14/1000</f>
        <v>0</v>
      </c>
      <c r="J37" s="8">
        <f>Results!J60*'New Zealand'!J14/1000</f>
        <v>0</v>
      </c>
      <c r="K37" s="8">
        <f>Results!K60*'New Zealand'!K14/1000</f>
        <v>0</v>
      </c>
      <c r="L37" s="8">
        <f>Results!L60*'New Zealand'!L14/1000</f>
        <v>0</v>
      </c>
      <c r="M37" s="8">
        <f>Results!M60*'New Zealand'!M14/1000</f>
        <v>0</v>
      </c>
      <c r="N37" s="8">
        <f>Results!N60*'New Zealand'!N14/1000</f>
        <v>0</v>
      </c>
      <c r="O37" s="8">
        <f>Results!O60*'New Zealand'!O14/1000</f>
        <v>0</v>
      </c>
      <c r="P37" s="8">
        <f>Results!P60*'New Zealand'!P14/1000</f>
        <v>0</v>
      </c>
      <c r="Q37" s="8">
        <f>Results!Q60*'New Zealand'!Q14/1000</f>
        <v>0</v>
      </c>
      <c r="R37" s="10">
        <f t="shared" si="0"/>
        <v>0</v>
      </c>
      <c r="U37" s="43" t="s">
        <v>8</v>
      </c>
      <c r="V37" s="8">
        <f>Results!V60*'New Zealand'!D14/1000</f>
        <v>0</v>
      </c>
      <c r="W37" s="8">
        <f>Results!W60*'New Zealand'!E14/1000</f>
        <v>0</v>
      </c>
      <c r="X37" s="8">
        <f>Results!X60*'New Zealand'!F14/1000</f>
        <v>0</v>
      </c>
      <c r="Y37" s="8">
        <f>Results!Y60*'New Zealand'!G14/1000</f>
        <v>0</v>
      </c>
      <c r="Z37" s="8">
        <f>Results!Z60*'New Zealand'!H14/1000</f>
        <v>0</v>
      </c>
      <c r="AA37" s="8">
        <f>Results!AA60*'New Zealand'!I14/1000</f>
        <v>0</v>
      </c>
      <c r="AB37" s="8">
        <f>Results!AB60*'New Zealand'!J14/1000</f>
        <v>0</v>
      </c>
      <c r="AC37" s="8">
        <f>Results!AC60*'New Zealand'!K14/1000</f>
        <v>0</v>
      </c>
      <c r="AD37" s="8">
        <f>Results!AD60*'New Zealand'!L14/1000</f>
        <v>0</v>
      </c>
      <c r="AE37" s="8">
        <f>Results!AE60*'New Zealand'!M14/1000</f>
        <v>0</v>
      </c>
      <c r="AF37" s="8">
        <f>Results!AF60*'New Zealand'!N14/1000</f>
        <v>0</v>
      </c>
      <c r="AG37" s="8">
        <f>Results!AG60*'New Zealand'!O14/1000</f>
        <v>0</v>
      </c>
      <c r="AH37" s="8">
        <f>Results!AH60*'New Zealand'!P14/1000</f>
        <v>0</v>
      </c>
      <c r="AI37" s="8">
        <f>Results!AI60*'New Zealand'!Q14/1000</f>
        <v>0</v>
      </c>
      <c r="AJ37" s="10">
        <f t="shared" si="1"/>
        <v>0</v>
      </c>
      <c r="AM37" s="47" t="s">
        <v>8</v>
      </c>
      <c r="AN37" s="8">
        <f>Results!AN60*'New Zealand'!D14/1000</f>
        <v>0</v>
      </c>
      <c r="AO37" s="8">
        <f>Results!AO60*'New Zealand'!E14/1000</f>
        <v>0</v>
      </c>
      <c r="AP37" s="8">
        <f>Results!AP60*'New Zealand'!F14/1000</f>
        <v>0</v>
      </c>
      <c r="AQ37" s="8">
        <f>Results!AQ60*'New Zealand'!G14/1000</f>
        <v>0</v>
      </c>
      <c r="AR37" s="8">
        <f>Results!AR60*'New Zealand'!H14/1000</f>
        <v>0</v>
      </c>
      <c r="AS37" s="8">
        <f>Results!AS60*'New Zealand'!I14/1000</f>
        <v>0</v>
      </c>
      <c r="AT37" s="8">
        <f>Results!AT60*'New Zealand'!J14/1000</f>
        <v>0</v>
      </c>
      <c r="AU37" s="8">
        <f>Results!AU60*'New Zealand'!K14/1000</f>
        <v>0</v>
      </c>
      <c r="AV37" s="8">
        <f>Results!AV60*'New Zealand'!L14/1000</f>
        <v>0</v>
      </c>
      <c r="AW37" s="8">
        <f>Results!AW60*'New Zealand'!M14/1000</f>
        <v>0</v>
      </c>
      <c r="AX37" s="8">
        <f>Results!AX60*'New Zealand'!N14/1000</f>
        <v>0</v>
      </c>
      <c r="AY37" s="8">
        <f>Results!AY60*'New Zealand'!O14/1000</f>
        <v>0</v>
      </c>
      <c r="AZ37" s="8">
        <f>Results!AZ60*'New Zealand'!P14/1000</f>
        <v>0</v>
      </c>
      <c r="BA37" s="8">
        <f>Results!BA60*'New Zealand'!Q14/1000</f>
        <v>0</v>
      </c>
      <c r="BB37" s="10">
        <f t="shared" si="2"/>
        <v>0</v>
      </c>
      <c r="BE37" s="53" t="s">
        <v>8</v>
      </c>
      <c r="BF37" s="8">
        <f>Results!BF60*'New Zealand'!D14/1000</f>
        <v>0</v>
      </c>
      <c r="BG37" s="8">
        <f>Results!BG60*'New Zealand'!E14/1000</f>
        <v>0</v>
      </c>
      <c r="BH37" s="8">
        <f>Results!BH60*'New Zealand'!F14/1000</f>
        <v>0</v>
      </c>
      <c r="BI37" s="8">
        <f>Results!BI60*'New Zealand'!G14/1000</f>
        <v>0</v>
      </c>
      <c r="BJ37" s="8">
        <f>Results!BJ60*'New Zealand'!H14/1000</f>
        <v>0</v>
      </c>
      <c r="BK37" s="8">
        <f>Results!BK60*'New Zealand'!I14/1000</f>
        <v>0</v>
      </c>
      <c r="BL37" s="8">
        <f>Results!BL60*'New Zealand'!J14/1000</f>
        <v>0</v>
      </c>
      <c r="BM37" s="8">
        <f>Results!BM60*'New Zealand'!K14/1000</f>
        <v>0</v>
      </c>
      <c r="BN37" s="8">
        <f>Results!BN60*'New Zealand'!L14/1000</f>
        <v>0</v>
      </c>
      <c r="BO37" s="8">
        <f>Results!BO60*'New Zealand'!M14/1000</f>
        <v>0</v>
      </c>
      <c r="BP37" s="8">
        <f>Results!BP60*'New Zealand'!N14/1000</f>
        <v>0</v>
      </c>
      <c r="BQ37" s="8">
        <f>Results!BQ60*'New Zealand'!O14/1000</f>
        <v>0</v>
      </c>
      <c r="BR37" s="8">
        <f>Results!BR60*'New Zealand'!P14/1000</f>
        <v>0</v>
      </c>
      <c r="BS37" s="8">
        <f>Results!BS60*'New Zealand'!Q14/1000</f>
        <v>0</v>
      </c>
      <c r="BT37" s="10">
        <f t="shared" si="3"/>
        <v>0</v>
      </c>
      <c r="BW37" s="63" t="s">
        <v>8</v>
      </c>
      <c r="BX37" s="8">
        <f>Results!BX60*'New Zealand'!D14/1000</f>
        <v>0</v>
      </c>
      <c r="BY37" s="8">
        <f>Results!BY60*'New Zealand'!E14/1000</f>
        <v>0</v>
      </c>
      <c r="BZ37" s="8">
        <f>Results!BZ60*'New Zealand'!F14/1000</f>
        <v>0</v>
      </c>
      <c r="CA37" s="8">
        <f>Results!CA60*'New Zealand'!G14/1000</f>
        <v>0</v>
      </c>
      <c r="CB37" s="8">
        <f>Results!CB60*'New Zealand'!H14/1000</f>
        <v>0</v>
      </c>
      <c r="CC37" s="8">
        <f>Results!CC60*'New Zealand'!I14/1000</f>
        <v>0</v>
      </c>
      <c r="CD37" s="8">
        <f>Results!CD60*'New Zealand'!J14/1000</f>
        <v>0</v>
      </c>
      <c r="CE37" s="8">
        <f>Results!CE60*'New Zealand'!K14/1000</f>
        <v>0</v>
      </c>
      <c r="CF37" s="8">
        <f>Results!CF60*'New Zealand'!L14/1000</f>
        <v>0</v>
      </c>
      <c r="CG37" s="8">
        <f>Results!CG60*'New Zealand'!M14/1000</f>
        <v>0</v>
      </c>
      <c r="CH37" s="8">
        <f>Results!CH60*'New Zealand'!N14/1000</f>
        <v>0</v>
      </c>
      <c r="CI37" s="8">
        <f>Results!CI60*'New Zealand'!O14/1000</f>
        <v>0</v>
      </c>
      <c r="CJ37" s="8">
        <f>Results!CJ60*'New Zealand'!P14/1000</f>
        <v>0</v>
      </c>
      <c r="CK37" s="8">
        <f>Results!CK60*'New Zealand'!Q14/1000</f>
        <v>0</v>
      </c>
      <c r="CL37" s="10">
        <f t="shared" si="4"/>
        <v>0</v>
      </c>
    </row>
    <row r="38" spans="3:90" x14ac:dyDescent="0.2">
      <c r="C38" s="38" t="s">
        <v>9</v>
      </c>
      <c r="D38" s="8">
        <f>Results!D61*'New Zealand'!D15/1000</f>
        <v>0</v>
      </c>
      <c r="E38" s="8">
        <f>Results!E61*'New Zealand'!E15/1000</f>
        <v>8.1615738239945531E-5</v>
      </c>
      <c r="F38" s="8">
        <f>Results!F61*'New Zealand'!F15/1000</f>
        <v>0</v>
      </c>
      <c r="G38" s="8">
        <f>Results!G61*'New Zealand'!G15/1000</f>
        <v>1.4799724314999109E-2</v>
      </c>
      <c r="H38" s="8">
        <f>Results!H61*'New Zealand'!H15/1000</f>
        <v>0</v>
      </c>
      <c r="I38" s="8">
        <f>Results!I61*'New Zealand'!I15/1000</f>
        <v>2.8779293302648483E-4</v>
      </c>
      <c r="J38" s="8">
        <f>Results!J61*'New Zealand'!J15/1000</f>
        <v>9.6181553150490864E-4</v>
      </c>
      <c r="K38" s="8">
        <f>Results!K61*'New Zealand'!K15/1000</f>
        <v>0</v>
      </c>
      <c r="L38" s="8">
        <f>Results!L61*'New Zealand'!L15/1000</f>
        <v>0</v>
      </c>
      <c r="M38" s="8">
        <f>Results!M61*'New Zealand'!M15/1000</f>
        <v>7.4833396651416368E-6</v>
      </c>
      <c r="N38" s="8">
        <f>Results!N61*'New Zealand'!N15/1000</f>
        <v>0</v>
      </c>
      <c r="O38" s="8">
        <f>Results!O61*'New Zealand'!O15/1000</f>
        <v>1.9646744016416614E-3</v>
      </c>
      <c r="P38" s="8">
        <f>Results!P61*'New Zealand'!P15/1000</f>
        <v>0</v>
      </c>
      <c r="Q38" s="8">
        <f>Results!Q61*'New Zealand'!Q15/1000</f>
        <v>0</v>
      </c>
      <c r="R38" s="10">
        <f t="shared" si="0"/>
        <v>1.810310625907725E-2</v>
      </c>
      <c r="U38" s="43" t="s">
        <v>9</v>
      </c>
      <c r="V38" s="8">
        <f>Results!V61*'New Zealand'!D15/1000</f>
        <v>0</v>
      </c>
      <c r="W38" s="8">
        <f>Results!W61*'New Zealand'!E15/1000</f>
        <v>1.0744175493662674E-4</v>
      </c>
      <c r="X38" s="8">
        <f>Results!X61*'New Zealand'!F15/1000</f>
        <v>0</v>
      </c>
      <c r="Y38" s="8">
        <f>Results!Y61*'New Zealand'!G15/1000</f>
        <v>1.7720681267765635E-2</v>
      </c>
      <c r="Z38" s="8">
        <f>Results!Z61*'New Zealand'!H15/1000</f>
        <v>0</v>
      </c>
      <c r="AA38" s="8">
        <f>Results!AA61*'New Zealand'!I15/1000</f>
        <v>3.4625504007917426E-4</v>
      </c>
      <c r="AB38" s="8">
        <f>Results!AB61*'New Zealand'!J15/1000</f>
        <v>1.100707309581608E-3</v>
      </c>
      <c r="AC38" s="8">
        <f>Results!AC61*'New Zealand'!K15/1000</f>
        <v>0</v>
      </c>
      <c r="AD38" s="8">
        <f>Results!AD61*'New Zealand'!L15/1000</f>
        <v>0</v>
      </c>
      <c r="AE38" s="8">
        <f>Results!AE61*'New Zealand'!M15/1000</f>
        <v>9.0539003484507094E-6</v>
      </c>
      <c r="AF38" s="8">
        <f>Results!AF61*'New Zealand'!N15/1000</f>
        <v>0</v>
      </c>
      <c r="AG38" s="8">
        <f>Results!AG61*'New Zealand'!O15/1000</f>
        <v>2.4738830597357772E-3</v>
      </c>
      <c r="AH38" s="8">
        <f>Results!AH61*'New Zealand'!P15/1000</f>
        <v>0</v>
      </c>
      <c r="AI38" s="8">
        <f>Results!AI61*'New Zealand'!Q15/1000</f>
        <v>0</v>
      </c>
      <c r="AJ38" s="10">
        <f t="shared" si="1"/>
        <v>2.1758022332447269E-2</v>
      </c>
      <c r="AM38" s="47" t="s">
        <v>9</v>
      </c>
      <c r="AN38" s="8">
        <f>Results!AN61*'New Zealand'!D15/1000</f>
        <v>0</v>
      </c>
      <c r="AO38" s="8">
        <f>Results!AO61*'New Zealand'!E15/1000</f>
        <v>1.2569761982312856E-4</v>
      </c>
      <c r="AP38" s="8">
        <f>Results!AP61*'New Zealand'!F15/1000</f>
        <v>0</v>
      </c>
      <c r="AQ38" s="8">
        <f>Results!AQ61*'New Zealand'!G15/1000</f>
        <v>2.1013333793545287E-2</v>
      </c>
      <c r="AR38" s="8">
        <f>Results!AR61*'New Zealand'!H15/1000</f>
        <v>0</v>
      </c>
      <c r="AS38" s="8">
        <f>Results!AS61*'New Zealand'!I15/1000</f>
        <v>4.1033132000335237E-4</v>
      </c>
      <c r="AT38" s="8">
        <f>Results!AT61*'New Zealand'!J15/1000</f>
        <v>1.3145331840134786E-3</v>
      </c>
      <c r="AU38" s="8">
        <f>Results!AU61*'New Zealand'!K15/1000</f>
        <v>0</v>
      </c>
      <c r="AV38" s="8">
        <f>Results!AV61*'New Zealand'!L15/1000</f>
        <v>0</v>
      </c>
      <c r="AW38" s="8">
        <f>Results!AW61*'New Zealand'!M15/1000</f>
        <v>1.0725411363356061E-5</v>
      </c>
      <c r="AX38" s="8">
        <f>Results!AX61*'New Zealand'!N15/1000</f>
        <v>0</v>
      </c>
      <c r="AY38" s="8">
        <f>Results!AY61*'New Zealand'!O15/1000</f>
        <v>2.9128043443266242E-3</v>
      </c>
      <c r="AZ38" s="8">
        <f>Results!AZ61*'New Zealand'!P15/1000</f>
        <v>0</v>
      </c>
      <c r="BA38" s="8">
        <f>Results!BA61*'New Zealand'!Q15/1000</f>
        <v>0</v>
      </c>
      <c r="BB38" s="10">
        <f t="shared" si="2"/>
        <v>2.5787425673075227E-2</v>
      </c>
      <c r="BE38" s="53" t="s">
        <v>9</v>
      </c>
      <c r="BF38" s="8">
        <f>Results!BF61*'New Zealand'!D15/1000</f>
        <v>0</v>
      </c>
      <c r="BG38" s="8">
        <f>Results!BG61*'New Zealand'!E15/1000</f>
        <v>1.4059834185951056E-4</v>
      </c>
      <c r="BH38" s="8">
        <f>Results!BH61*'New Zealand'!F15/1000</f>
        <v>0</v>
      </c>
      <c r="BI38" s="8">
        <f>Results!BI61*'New Zealand'!G15/1000</f>
        <v>2.370423264689215E-2</v>
      </c>
      <c r="BJ38" s="8">
        <f>Results!BJ61*'New Zealand'!H15/1000</f>
        <v>0</v>
      </c>
      <c r="BK38" s="8">
        <f>Results!BK61*'New Zealand'!I15/1000</f>
        <v>4.6268831073952656E-4</v>
      </c>
      <c r="BL38" s="8">
        <f>Results!BL61*'New Zealand'!J15/1000</f>
        <v>1.4893136757043882E-3</v>
      </c>
      <c r="BM38" s="8">
        <f>Results!BM61*'New Zealand'!K15/1000</f>
        <v>0</v>
      </c>
      <c r="BN38" s="8">
        <f>Results!BN61*'New Zealand'!L15/1000</f>
        <v>0</v>
      </c>
      <c r="BO38" s="8">
        <f>Results!BO61*'New Zealand'!M15/1000</f>
        <v>1.2090219703333125E-5</v>
      </c>
      <c r="BP38" s="8">
        <f>Results!BP61*'New Zealand'!N15/1000</f>
        <v>0</v>
      </c>
      <c r="BQ38" s="8">
        <f>Results!BQ61*'New Zealand'!O15/1000</f>
        <v>3.2711653087918254E-3</v>
      </c>
      <c r="BR38" s="8">
        <f>Results!BR61*'New Zealand'!P15/1000</f>
        <v>0</v>
      </c>
      <c r="BS38" s="8">
        <f>Results!BS61*'New Zealand'!Q15/1000</f>
        <v>0</v>
      </c>
      <c r="BT38" s="10">
        <f t="shared" si="3"/>
        <v>2.9080088503690735E-2</v>
      </c>
      <c r="BW38" s="63" t="s">
        <v>9</v>
      </c>
      <c r="BX38" s="8">
        <f>Results!BX61*'New Zealand'!D15/1000</f>
        <v>0</v>
      </c>
      <c r="BY38" s="8">
        <f>Results!BY61*'New Zealand'!E15/1000</f>
        <v>1.5221870794402897E-4</v>
      </c>
      <c r="BZ38" s="8">
        <f>Results!BZ61*'New Zealand'!F15/1000</f>
        <v>0</v>
      </c>
      <c r="CA38" s="8">
        <f>Results!CA61*'New Zealand'!G15/1000</f>
        <v>2.580423393454535E-2</v>
      </c>
      <c r="CB38" s="8">
        <f>Results!CB61*'New Zealand'!H15/1000</f>
        <v>0</v>
      </c>
      <c r="CC38" s="8">
        <f>Results!CC61*'New Zealand'!I15/1000</f>
        <v>5.0354418311564339E-4</v>
      </c>
      <c r="CD38" s="8">
        <f>Results!CD61*'New Zealand'!J15/1000</f>
        <v>1.6257280074995438E-3</v>
      </c>
      <c r="CE38" s="8">
        <f>Results!CE61*'New Zealand'!K15/1000</f>
        <v>0</v>
      </c>
      <c r="CF38" s="8">
        <f>Results!CF61*'New Zealand'!L15/1000</f>
        <v>0</v>
      </c>
      <c r="CG38" s="8">
        <f>Results!CG61*'New Zealand'!M15/1000</f>
        <v>1.3154780311572869E-5</v>
      </c>
      <c r="CH38" s="8">
        <f>Results!CH61*'New Zealand'!N15/1000</f>
        <v>0</v>
      </c>
      <c r="CI38" s="8">
        <f>Results!CI61*'New Zealand'!O15/1000</f>
        <v>3.55068047413192E-3</v>
      </c>
      <c r="CJ38" s="8">
        <f>Results!CJ61*'New Zealand'!P15/1000</f>
        <v>0</v>
      </c>
      <c r="CK38" s="8">
        <f>Results!CK61*'New Zealand'!Q15/1000</f>
        <v>0</v>
      </c>
      <c r="CL38" s="10">
        <f t="shared" si="4"/>
        <v>3.1649560087548059E-2</v>
      </c>
    </row>
    <row r="39" spans="3:90" x14ac:dyDescent="0.2">
      <c r="C39" s="38" t="s">
        <v>10</v>
      </c>
      <c r="D39" s="8">
        <f>Results!D62*'New Zealand'!D16/1000</f>
        <v>0</v>
      </c>
      <c r="E39" s="8">
        <f>Results!E62*'New Zealand'!E16/1000</f>
        <v>1.6502523924157495E-2</v>
      </c>
      <c r="F39" s="8">
        <f>Results!F62*'New Zealand'!F16/1000</f>
        <v>0</v>
      </c>
      <c r="G39" s="8">
        <f>Results!G62*'New Zealand'!G16/1000</f>
        <v>1.1805957068237371E-2</v>
      </c>
      <c r="H39" s="8">
        <f>Results!H62*'New Zealand'!H16/1000</f>
        <v>0</v>
      </c>
      <c r="I39" s="8">
        <f>Results!I62*'New Zealand'!I16/1000</f>
        <v>0</v>
      </c>
      <c r="J39" s="8">
        <f>Results!J62*'New Zealand'!J16/1000</f>
        <v>3.5701078912903522E-6</v>
      </c>
      <c r="K39" s="8">
        <f>Results!K62*'New Zealand'!K16/1000</f>
        <v>0</v>
      </c>
      <c r="L39" s="8">
        <f>Results!L62*'New Zealand'!L16/1000</f>
        <v>7.5551365793847085E-6</v>
      </c>
      <c r="M39" s="8">
        <f>Results!M62*'New Zealand'!M16/1000</f>
        <v>0</v>
      </c>
      <c r="N39" s="8">
        <f>Results!N62*'New Zealand'!N16/1000</f>
        <v>0</v>
      </c>
      <c r="O39" s="8">
        <f>Results!O62*'New Zealand'!O16/1000</f>
        <v>1.4631642659580871E-4</v>
      </c>
      <c r="P39" s="8">
        <f>Results!P62*'New Zealand'!P16/1000</f>
        <v>0</v>
      </c>
      <c r="Q39" s="8">
        <f>Results!Q62*'New Zealand'!Q16/1000</f>
        <v>0</v>
      </c>
      <c r="R39" s="10">
        <f t="shared" si="0"/>
        <v>2.846592266346135E-2</v>
      </c>
      <c r="U39" s="43" t="s">
        <v>10</v>
      </c>
      <c r="V39" s="8">
        <f>Results!V62*'New Zealand'!D16/1000</f>
        <v>0</v>
      </c>
      <c r="W39" s="8">
        <f>Results!W62*'New Zealand'!E16/1000</f>
        <v>2.1577304164364378E-2</v>
      </c>
      <c r="X39" s="8">
        <f>Results!X62*'New Zealand'!F16/1000</f>
        <v>0</v>
      </c>
      <c r="Y39" s="8">
        <f>Results!Y62*'New Zealand'!G16/1000</f>
        <v>1.4140880882808231E-2</v>
      </c>
      <c r="Z39" s="8">
        <f>Results!Z62*'New Zealand'!H16/1000</f>
        <v>0</v>
      </c>
      <c r="AA39" s="8">
        <f>Results!AA62*'New Zealand'!I16/1000</f>
        <v>0</v>
      </c>
      <c r="AB39" s="8">
        <f>Results!AB62*'New Zealand'!J16/1000</f>
        <v>4.0870493470802017E-6</v>
      </c>
      <c r="AC39" s="8">
        <f>Results!AC62*'New Zealand'!K16/1000</f>
        <v>0</v>
      </c>
      <c r="AD39" s="8">
        <f>Results!AD62*'New Zealand'!L16/1000</f>
        <v>8.9801391078939326E-6</v>
      </c>
      <c r="AE39" s="8">
        <f>Results!AE62*'New Zealand'!M16/1000</f>
        <v>0</v>
      </c>
      <c r="AF39" s="8">
        <f>Results!AF62*'New Zealand'!N16/1000</f>
        <v>0</v>
      </c>
      <c r="AG39" s="8">
        <f>Results!AG62*'New Zealand'!O16/1000</f>
        <v>1.8430203978078252E-4</v>
      </c>
      <c r="AH39" s="8">
        <f>Results!AH62*'New Zealand'!P16/1000</f>
        <v>0</v>
      </c>
      <c r="AI39" s="8">
        <f>Results!AI62*'New Zealand'!Q16/1000</f>
        <v>0</v>
      </c>
      <c r="AJ39" s="10">
        <f t="shared" si="1"/>
        <v>3.5915554275408365E-2</v>
      </c>
      <c r="AM39" s="47" t="s">
        <v>10</v>
      </c>
      <c r="AN39" s="8">
        <f>Results!AN62*'New Zealand'!D16/1000</f>
        <v>0</v>
      </c>
      <c r="AO39" s="8">
        <f>Results!AO62*'New Zealand'!E16/1000</f>
        <v>2.5257973497981149E-2</v>
      </c>
      <c r="AP39" s="8">
        <f>Results!AP62*'New Zealand'!F16/1000</f>
        <v>0</v>
      </c>
      <c r="AQ39" s="8">
        <f>Results!AQ62*'New Zealand'!G16/1000</f>
        <v>1.6761650117115764E-2</v>
      </c>
      <c r="AR39" s="8">
        <f>Results!AR62*'New Zealand'!H16/1000</f>
        <v>0</v>
      </c>
      <c r="AS39" s="8">
        <f>Results!AS62*'New Zealand'!I16/1000</f>
        <v>0</v>
      </c>
      <c r="AT39" s="8">
        <f>Results!AT62*'New Zealand'!J16/1000</f>
        <v>4.8790508758540618E-6</v>
      </c>
      <c r="AU39" s="8">
        <f>Results!AU62*'New Zealand'!K16/1000</f>
        <v>0</v>
      </c>
      <c r="AV39" s="8">
        <f>Results!AV62*'New Zealand'!L16/1000</f>
        <v>1.0658174875527669E-5</v>
      </c>
      <c r="AW39" s="8">
        <f>Results!AW62*'New Zealand'!M16/1000</f>
        <v>0</v>
      </c>
      <c r="AX39" s="8">
        <f>Results!AX62*'New Zealand'!N16/1000</f>
        <v>0</v>
      </c>
      <c r="AY39" s="8">
        <f>Results!AY62*'New Zealand'!O16/1000</f>
        <v>2.1691423360132602E-4</v>
      </c>
      <c r="AZ39" s="8">
        <f>Results!AZ62*'New Zealand'!P16/1000</f>
        <v>0</v>
      </c>
      <c r="BA39" s="8">
        <f>Results!BA62*'New Zealand'!Q16/1000</f>
        <v>0</v>
      </c>
      <c r="BB39" s="10">
        <f t="shared" si="2"/>
        <v>4.2252075074449613E-2</v>
      </c>
      <c r="BE39" s="53" t="s">
        <v>10</v>
      </c>
      <c r="BF39" s="8">
        <f>Results!BF62*'New Zealand'!D16/1000</f>
        <v>0</v>
      </c>
      <c r="BG39" s="8">
        <f>Results!BG62*'New Zealand'!E16/1000</f>
        <v>2.8264247432704868E-2</v>
      </c>
      <c r="BH39" s="8">
        <f>Results!BH62*'New Zealand'!F16/1000</f>
        <v>0</v>
      </c>
      <c r="BI39" s="8">
        <f>Results!BI62*'New Zealand'!G16/1000</f>
        <v>1.890451804626532E-2</v>
      </c>
      <c r="BJ39" s="8">
        <f>Results!BJ62*'New Zealand'!H16/1000</f>
        <v>0</v>
      </c>
      <c r="BK39" s="8">
        <f>Results!BK62*'New Zealand'!I16/1000</f>
        <v>0</v>
      </c>
      <c r="BL39" s="8">
        <f>Results!BL62*'New Zealand'!J16/1000</f>
        <v>5.5267251550139776E-6</v>
      </c>
      <c r="BM39" s="8">
        <f>Results!BM62*'New Zealand'!K16/1000</f>
        <v>0</v>
      </c>
      <c r="BN39" s="8">
        <f>Results!BN62*'New Zealand'!L16/1000</f>
        <v>1.2030059748097859E-5</v>
      </c>
      <c r="BO39" s="8">
        <f>Results!BO62*'New Zealand'!M16/1000</f>
        <v>0</v>
      </c>
      <c r="BP39" s="8">
        <f>Results!BP62*'New Zealand'!N16/1000</f>
        <v>0</v>
      </c>
      <c r="BQ39" s="8">
        <f>Results!BQ62*'New Zealand'!O16/1000</f>
        <v>2.4355504287849964E-4</v>
      </c>
      <c r="BR39" s="8">
        <f>Results!BR62*'New Zealand'!P16/1000</f>
        <v>0</v>
      </c>
      <c r="BS39" s="8">
        <f>Results!BS62*'New Zealand'!Q16/1000</f>
        <v>0</v>
      </c>
      <c r="BT39" s="10">
        <f t="shared" si="3"/>
        <v>4.7429877306751793E-2</v>
      </c>
      <c r="BW39" s="63" t="s">
        <v>10</v>
      </c>
      <c r="BX39" s="8">
        <f>Results!BX62*'New Zealand'!D16/1000</f>
        <v>0</v>
      </c>
      <c r="BY39" s="8">
        <f>Results!BY62*'New Zealand'!E16/1000</f>
        <v>3.0609601624359523E-2</v>
      </c>
      <c r="BZ39" s="8">
        <f>Results!BZ62*'New Zealand'!F16/1000</f>
        <v>0</v>
      </c>
      <c r="CA39" s="8">
        <f>Results!CA62*'New Zealand'!G16/1000</f>
        <v>2.0577309131356587E-2</v>
      </c>
      <c r="CB39" s="8">
        <f>Results!CB62*'New Zealand'!H16/1000</f>
        <v>0</v>
      </c>
      <c r="CC39" s="8">
        <f>Results!CC62*'New Zealand'!I16/1000</f>
        <v>0</v>
      </c>
      <c r="CD39" s="8">
        <f>Results!CD62*'New Zealand'!J16/1000</f>
        <v>6.0323631787872071E-6</v>
      </c>
      <c r="CE39" s="8">
        <f>Results!CE62*'New Zealand'!K16/1000</f>
        <v>0</v>
      </c>
      <c r="CF39" s="8">
        <f>Results!CF62*'New Zealand'!L16/1000</f>
        <v>1.31009247400202E-5</v>
      </c>
      <c r="CG39" s="8">
        <f>Results!CG62*'New Zealand'!M16/1000</f>
        <v>0</v>
      </c>
      <c r="CH39" s="8">
        <f>Results!CH62*'New Zealand'!N16/1000</f>
        <v>0</v>
      </c>
      <c r="CI39" s="8">
        <f>Results!CI62*'New Zealand'!O16/1000</f>
        <v>2.6434075668126664E-4</v>
      </c>
      <c r="CJ39" s="8">
        <f>Results!CJ62*'New Zealand'!P16/1000</f>
        <v>0</v>
      </c>
      <c r="CK39" s="8">
        <f>Results!CK62*'New Zealand'!Q16/1000</f>
        <v>0</v>
      </c>
      <c r="CL39" s="10">
        <f t="shared" si="4"/>
        <v>5.1470384800316189E-2</v>
      </c>
    </row>
    <row r="40" spans="3:90" x14ac:dyDescent="0.2">
      <c r="C40" s="38" t="s">
        <v>11</v>
      </c>
      <c r="D40" s="8">
        <f>Results!D63*'New Zealand'!D17/1000</f>
        <v>0</v>
      </c>
      <c r="E40" s="8">
        <f>Results!E63*'New Zealand'!E17/1000</f>
        <v>0.139945735504</v>
      </c>
      <c r="F40" s="8">
        <f>Results!F63*'New Zealand'!F17/1000</f>
        <v>0</v>
      </c>
      <c r="G40" s="8">
        <f>Results!G63*'New Zealand'!G17/1000</f>
        <v>0</v>
      </c>
      <c r="H40" s="8">
        <f>Results!H63*'New Zealand'!H17/1000</f>
        <v>0</v>
      </c>
      <c r="I40" s="8">
        <f>Results!I63*'New Zealand'!I17/1000</f>
        <v>0</v>
      </c>
      <c r="J40" s="8">
        <f>Results!J63*'New Zealand'!J17/1000</f>
        <v>1.2289690504E-2</v>
      </c>
      <c r="K40" s="8">
        <f>Results!K63*'New Zealand'!K17/1000</f>
        <v>0</v>
      </c>
      <c r="L40" s="8">
        <f>Results!L63*'New Zealand'!L17/1000</f>
        <v>1.7326023007999999E-2</v>
      </c>
      <c r="M40" s="8">
        <f>Results!M63*'New Zealand'!M17/1000</f>
        <v>9.068086500000001E-3</v>
      </c>
      <c r="N40" s="8">
        <f>Results!N63*'New Zealand'!N17/1000</f>
        <v>0</v>
      </c>
      <c r="O40" s="8">
        <f>Results!O63*'New Zealand'!O17/1000</f>
        <v>0.10680450588594645</v>
      </c>
      <c r="P40" s="8">
        <f>Results!P63*'New Zealand'!P17/1000</f>
        <v>6.5985000599999996E-2</v>
      </c>
      <c r="Q40" s="8">
        <f>Results!Q63*'New Zealand'!Q17/1000</f>
        <v>0</v>
      </c>
      <c r="R40" s="10">
        <f t="shared" si="0"/>
        <v>0.35141904200194646</v>
      </c>
      <c r="U40" s="43" t="s">
        <v>11</v>
      </c>
      <c r="V40" s="8">
        <f>Results!V63*'New Zealand'!D17/1000</f>
        <v>0</v>
      </c>
      <c r="W40" s="8">
        <f>Results!W63*'New Zealand'!E17/1000</f>
        <v>0</v>
      </c>
      <c r="X40" s="8">
        <f>Results!X63*'New Zealand'!F17/1000</f>
        <v>0</v>
      </c>
      <c r="Y40" s="8">
        <f>Results!Y63*'New Zealand'!G17/1000</f>
        <v>0</v>
      </c>
      <c r="Z40" s="8">
        <f>Results!Z63*'New Zealand'!H17/1000</f>
        <v>0</v>
      </c>
      <c r="AA40" s="8">
        <f>Results!AA63*'New Zealand'!I17/1000</f>
        <v>0</v>
      </c>
      <c r="AB40" s="8">
        <f>Results!AB63*'New Zealand'!J17/1000</f>
        <v>0</v>
      </c>
      <c r="AC40" s="8">
        <f>Results!AC63*'New Zealand'!K17/1000</f>
        <v>0</v>
      </c>
      <c r="AD40" s="8">
        <f>Results!AD63*'New Zealand'!L17/1000</f>
        <v>0</v>
      </c>
      <c r="AE40" s="8">
        <f>Results!AE63*'New Zealand'!M17/1000</f>
        <v>0</v>
      </c>
      <c r="AF40" s="8">
        <f>Results!AF63*'New Zealand'!N17/1000</f>
        <v>0</v>
      </c>
      <c r="AG40" s="8">
        <f>Results!AG63*'New Zealand'!O17/1000</f>
        <v>0</v>
      </c>
      <c r="AH40" s="8">
        <f>Results!AH63*'New Zealand'!P17/1000</f>
        <v>0</v>
      </c>
      <c r="AI40" s="8">
        <f>Results!AI63*'New Zealand'!Q17/1000</f>
        <v>0</v>
      </c>
      <c r="AJ40" s="10">
        <f t="shared" si="1"/>
        <v>0</v>
      </c>
      <c r="AM40" s="47" t="s">
        <v>11</v>
      </c>
      <c r="AN40" s="8">
        <f>Results!AN63*'New Zealand'!D17/1000</f>
        <v>0</v>
      </c>
      <c r="AO40" s="8">
        <f>Results!AO63*'New Zealand'!E17/1000</f>
        <v>0</v>
      </c>
      <c r="AP40" s="8">
        <f>Results!AP63*'New Zealand'!F17/1000</f>
        <v>0</v>
      </c>
      <c r="AQ40" s="8">
        <f>Results!AQ63*'New Zealand'!G17/1000</f>
        <v>0</v>
      </c>
      <c r="AR40" s="8">
        <f>Results!AR63*'New Zealand'!H17/1000</f>
        <v>0</v>
      </c>
      <c r="AS40" s="8">
        <f>Results!AS63*'New Zealand'!I17/1000</f>
        <v>0</v>
      </c>
      <c r="AT40" s="8">
        <f>Results!AT63*'New Zealand'!J17/1000</f>
        <v>0</v>
      </c>
      <c r="AU40" s="8">
        <f>Results!AU63*'New Zealand'!K17/1000</f>
        <v>0</v>
      </c>
      <c r="AV40" s="8">
        <f>Results!AV63*'New Zealand'!L17/1000</f>
        <v>0</v>
      </c>
      <c r="AW40" s="8">
        <f>Results!AW63*'New Zealand'!M17/1000</f>
        <v>0</v>
      </c>
      <c r="AX40" s="8">
        <f>Results!AX63*'New Zealand'!N17/1000</f>
        <v>0</v>
      </c>
      <c r="AY40" s="8">
        <f>Results!AY63*'New Zealand'!O17/1000</f>
        <v>0</v>
      </c>
      <c r="AZ40" s="8">
        <f>Results!AZ63*'New Zealand'!P17/1000</f>
        <v>0</v>
      </c>
      <c r="BA40" s="8">
        <f>Results!BA63*'New Zealand'!Q17/1000</f>
        <v>0</v>
      </c>
      <c r="BB40" s="10">
        <f t="shared" si="2"/>
        <v>0</v>
      </c>
      <c r="BE40" s="53" t="s">
        <v>11</v>
      </c>
      <c r="BF40" s="8">
        <f>Results!BF63*'New Zealand'!D17/1000</f>
        <v>0</v>
      </c>
      <c r="BG40" s="8">
        <f>Results!BG63*'New Zealand'!E17/1000</f>
        <v>0</v>
      </c>
      <c r="BH40" s="8">
        <f>Results!BH63*'New Zealand'!F17/1000</f>
        <v>0</v>
      </c>
      <c r="BI40" s="8">
        <f>Results!BI63*'New Zealand'!G17/1000</f>
        <v>0</v>
      </c>
      <c r="BJ40" s="8">
        <f>Results!BJ63*'New Zealand'!H17/1000</f>
        <v>0</v>
      </c>
      <c r="BK40" s="8">
        <f>Results!BK63*'New Zealand'!I17/1000</f>
        <v>0</v>
      </c>
      <c r="BL40" s="8">
        <f>Results!BL63*'New Zealand'!J17/1000</f>
        <v>0</v>
      </c>
      <c r="BM40" s="8">
        <f>Results!BM63*'New Zealand'!K17/1000</f>
        <v>0</v>
      </c>
      <c r="BN40" s="8">
        <f>Results!BN63*'New Zealand'!L17/1000</f>
        <v>0</v>
      </c>
      <c r="BO40" s="8">
        <f>Results!BO63*'New Zealand'!M17/1000</f>
        <v>0</v>
      </c>
      <c r="BP40" s="8">
        <f>Results!BP63*'New Zealand'!N17/1000</f>
        <v>0</v>
      </c>
      <c r="BQ40" s="8">
        <f>Results!BQ63*'New Zealand'!O17/1000</f>
        <v>0</v>
      </c>
      <c r="BR40" s="8">
        <f>Results!BR63*'New Zealand'!P17/1000</f>
        <v>0</v>
      </c>
      <c r="BS40" s="8">
        <f>Results!BS63*'New Zealand'!Q17/1000</f>
        <v>0</v>
      </c>
      <c r="BT40" s="10">
        <f t="shared" si="3"/>
        <v>0</v>
      </c>
      <c r="BW40" s="63" t="s">
        <v>11</v>
      </c>
      <c r="BX40" s="8">
        <f>Results!BX63*'New Zealand'!D17/1000</f>
        <v>0</v>
      </c>
      <c r="BY40" s="8">
        <f>Results!BY63*'New Zealand'!E17/1000</f>
        <v>0</v>
      </c>
      <c r="BZ40" s="8">
        <f>Results!BZ63*'New Zealand'!F17/1000</f>
        <v>0</v>
      </c>
      <c r="CA40" s="8">
        <f>Results!CA63*'New Zealand'!G17/1000</f>
        <v>0</v>
      </c>
      <c r="CB40" s="8">
        <f>Results!CB63*'New Zealand'!H17/1000</f>
        <v>0</v>
      </c>
      <c r="CC40" s="8">
        <f>Results!CC63*'New Zealand'!I17/1000</f>
        <v>0</v>
      </c>
      <c r="CD40" s="8">
        <f>Results!CD63*'New Zealand'!J17/1000</f>
        <v>0</v>
      </c>
      <c r="CE40" s="8">
        <f>Results!CE63*'New Zealand'!K17/1000</f>
        <v>0</v>
      </c>
      <c r="CF40" s="8">
        <f>Results!CF63*'New Zealand'!L17/1000</f>
        <v>0</v>
      </c>
      <c r="CG40" s="8">
        <f>Results!CG63*'New Zealand'!M17/1000</f>
        <v>0</v>
      </c>
      <c r="CH40" s="8">
        <f>Results!CH63*'New Zealand'!N17/1000</f>
        <v>0</v>
      </c>
      <c r="CI40" s="8">
        <f>Results!CI63*'New Zealand'!O17/1000</f>
        <v>0</v>
      </c>
      <c r="CJ40" s="8">
        <f>Results!CJ63*'New Zealand'!P17/1000</f>
        <v>0</v>
      </c>
      <c r="CK40" s="8">
        <f>Results!CK63*'New Zealand'!Q17/1000</f>
        <v>0</v>
      </c>
      <c r="CL40" s="10">
        <f t="shared" si="4"/>
        <v>0</v>
      </c>
    </row>
    <row r="41" spans="3:90" x14ac:dyDescent="0.2">
      <c r="C41" s="38" t="s">
        <v>14</v>
      </c>
      <c r="D41" s="8">
        <f>Results!D64*'New Zealand'!D18/1000</f>
        <v>0</v>
      </c>
      <c r="E41" s="8">
        <f>Results!E64*'New Zealand'!E18/1000</f>
        <v>5.0438585980880662E-2</v>
      </c>
      <c r="F41" s="8">
        <f>Results!F64*'New Zealand'!F18/1000</f>
        <v>0</v>
      </c>
      <c r="G41" s="8">
        <f>Results!G64*'New Zealand'!G18/1000</f>
        <v>3.0990839702968804E-2</v>
      </c>
      <c r="H41" s="8">
        <f>Results!H64*'New Zealand'!H18/1000</f>
        <v>0</v>
      </c>
      <c r="I41" s="8">
        <f>Results!I64*'New Zealand'!I18/1000</f>
        <v>5.4170902034644322E-3</v>
      </c>
      <c r="J41" s="8">
        <f>Results!J64*'New Zealand'!J18/1000</f>
        <v>2.0077290205044911E-3</v>
      </c>
      <c r="K41" s="8">
        <f>Results!K64*'New Zealand'!K18/1000</f>
        <v>0</v>
      </c>
      <c r="L41" s="8">
        <f>Results!L64*'New Zealand'!L18/1000</f>
        <v>3.2232796277652902E-3</v>
      </c>
      <c r="M41" s="8">
        <f>Results!M64*'New Zealand'!M18/1000</f>
        <v>6.0860453712798012E-3</v>
      </c>
      <c r="N41" s="8">
        <f>Results!N64*'New Zealand'!N18/1000</f>
        <v>0</v>
      </c>
      <c r="O41" s="8">
        <f>Results!O64*'New Zealand'!O18/1000</f>
        <v>0</v>
      </c>
      <c r="P41" s="8">
        <f>Results!P64*'New Zealand'!P18/1000</f>
        <v>3.8037029049165351E-4</v>
      </c>
      <c r="Q41" s="8">
        <f>Results!Q64*'New Zealand'!Q18/1000</f>
        <v>0</v>
      </c>
      <c r="R41" s="10">
        <f t="shared" si="0"/>
        <v>9.8543940197355129E-2</v>
      </c>
      <c r="U41" s="43" t="s">
        <v>14</v>
      </c>
      <c r="V41" s="8">
        <f>Results!V64*'New Zealand'!D18/1000</f>
        <v>0</v>
      </c>
      <c r="W41" s="8">
        <f>Results!W64*'New Zealand'!E18/1000</f>
        <v>7.1869041921853852E-2</v>
      </c>
      <c r="X41" s="8">
        <f>Results!X64*'New Zealand'!F18/1000</f>
        <v>0</v>
      </c>
      <c r="Y41" s="8">
        <f>Results!Y64*'New Zealand'!G18/1000</f>
        <v>4.0218012534938827E-2</v>
      </c>
      <c r="Z41" s="8">
        <f>Results!Z64*'New Zealand'!H18/1000</f>
        <v>0</v>
      </c>
      <c r="AA41" s="8">
        <f>Results!AA64*'New Zealand'!I18/1000</f>
        <v>2.3950001983456041E-2</v>
      </c>
      <c r="AB41" s="8">
        <f>Results!AB64*'New Zealand'!J18/1000</f>
        <v>1.3105439431167848E-2</v>
      </c>
      <c r="AC41" s="8">
        <f>Results!AC64*'New Zealand'!K18/1000</f>
        <v>0</v>
      </c>
      <c r="AD41" s="8">
        <f>Results!AD64*'New Zealand'!L18/1000</f>
        <v>1.8957486038166913E-2</v>
      </c>
      <c r="AE41" s="8">
        <f>Results!AE64*'New Zealand'!M18/1000</f>
        <v>1.6362273449303702E-2</v>
      </c>
      <c r="AF41" s="8">
        <f>Results!AF64*'New Zealand'!N18/1000</f>
        <v>0</v>
      </c>
      <c r="AG41" s="8">
        <f>Results!AG64*'New Zealand'!O18/1000</f>
        <v>0</v>
      </c>
      <c r="AH41" s="8">
        <f>Results!AH64*'New Zealand'!P18/1000</f>
        <v>3.9184797740827768E-2</v>
      </c>
      <c r="AI41" s="8">
        <f>Results!AI64*'New Zealand'!Q18/1000</f>
        <v>0</v>
      </c>
      <c r="AJ41" s="10">
        <f t="shared" si="1"/>
        <v>0.22364705309971494</v>
      </c>
      <c r="AM41" s="47" t="s">
        <v>14</v>
      </c>
      <c r="AN41" s="8">
        <f>Results!AN64*'New Zealand'!D18/1000</f>
        <v>0</v>
      </c>
      <c r="AO41" s="8">
        <f>Results!AO64*'New Zealand'!E18/1000</f>
        <v>8.3082610268755935E-2</v>
      </c>
      <c r="AP41" s="8">
        <f>Results!AP64*'New Zealand'!F18/1000</f>
        <v>0</v>
      </c>
      <c r="AQ41" s="8">
        <f>Results!AQ64*'New Zealand'!G18/1000</f>
        <v>4.7116249338879937E-2</v>
      </c>
      <c r="AR41" s="8">
        <f>Results!AR64*'New Zealand'!H18/1000</f>
        <v>0</v>
      </c>
      <c r="AS41" s="8">
        <f>Results!AS64*'New Zealand'!I18/1000</f>
        <v>3.232834326448162E-2</v>
      </c>
      <c r="AT41" s="8">
        <f>Results!AT64*'New Zealand'!J18/1000</f>
        <v>1.8469677326683719E-2</v>
      </c>
      <c r="AU41" s="8">
        <f>Results!AU64*'New Zealand'!K18/1000</f>
        <v>0</v>
      </c>
      <c r="AV41" s="8">
        <f>Results!AV64*'New Zealand'!L18/1000</f>
        <v>2.7000730602372285E-2</v>
      </c>
      <c r="AW41" s="8">
        <f>Results!AW64*'New Zealand'!M18/1000</f>
        <v>2.1498902415175894E-2</v>
      </c>
      <c r="AX41" s="8">
        <f>Results!AX64*'New Zealand'!N18/1000</f>
        <v>0</v>
      </c>
      <c r="AY41" s="8">
        <f>Results!AY64*'New Zealand'!O18/1000</f>
        <v>0</v>
      </c>
      <c r="AZ41" s="8">
        <f>Results!AZ64*'New Zealand'!P18/1000</f>
        <v>5.3065136430050223E-2</v>
      </c>
      <c r="BA41" s="8">
        <f>Results!BA64*'New Zealand'!Q18/1000</f>
        <v>0</v>
      </c>
      <c r="BB41" s="10">
        <f t="shared" si="2"/>
        <v>0.28256164964639963</v>
      </c>
      <c r="BE41" s="53" t="s">
        <v>14</v>
      </c>
      <c r="BF41" s="8">
        <f>Results!BF64*'New Zealand'!D18/1000</f>
        <v>0</v>
      </c>
      <c r="BG41" s="8">
        <f>Results!BG64*'New Zealand'!E18/1000</f>
        <v>9.224868684923708E-2</v>
      </c>
      <c r="BH41" s="8">
        <f>Results!BH64*'New Zealand'!F18/1000</f>
        <v>0</v>
      </c>
      <c r="BI41" s="8">
        <f>Results!BI64*'New Zealand'!G18/1000</f>
        <v>5.2753161879806748E-2</v>
      </c>
      <c r="BJ41" s="8">
        <f>Results!BJ64*'New Zealand'!H18/1000</f>
        <v>0</v>
      </c>
      <c r="BK41" s="8">
        <f>Results!BK64*'New Zealand'!I18/1000</f>
        <v>4.3081137245659498E-2</v>
      </c>
      <c r="BL41" s="8">
        <f>Results!BL64*'New Zealand'!J18/1000</f>
        <v>2.577453634349576E-2</v>
      </c>
      <c r="BM41" s="8">
        <f>Results!BM64*'New Zealand'!K18/1000</f>
        <v>0</v>
      </c>
      <c r="BN41" s="8">
        <f>Results!BN64*'New Zealand'!L18/1000</f>
        <v>3.7344061581533562E-2</v>
      </c>
      <c r="BO41" s="8">
        <f>Results!BO64*'New Zealand'!M18/1000</f>
        <v>2.7932049930224686E-2</v>
      </c>
      <c r="BP41" s="8">
        <f>Results!BP64*'New Zealand'!N18/1000</f>
        <v>0</v>
      </c>
      <c r="BQ41" s="8">
        <f>Results!BQ64*'New Zealand'!O18/1000</f>
        <v>0</v>
      </c>
      <c r="BR41" s="8">
        <f>Results!BR64*'New Zealand'!P18/1000</f>
        <v>7.2125397075520195E-2</v>
      </c>
      <c r="BS41" s="8">
        <f>Results!BS64*'New Zealand'!Q18/1000</f>
        <v>0</v>
      </c>
      <c r="BT41" s="10">
        <f t="shared" si="3"/>
        <v>0.3512590309054775</v>
      </c>
      <c r="BW41" s="63" t="s">
        <v>14</v>
      </c>
      <c r="BX41" s="8">
        <f>Results!BX64*'New Zealand'!D18/1000</f>
        <v>0</v>
      </c>
      <c r="BY41" s="8">
        <f>Results!BY64*'New Zealand'!E18/1000</f>
        <v>9.9402740834157371E-2</v>
      </c>
      <c r="BZ41" s="8">
        <f>Results!BZ64*'New Zealand'!F18/1000</f>
        <v>0</v>
      </c>
      <c r="CA41" s="8">
        <f>Results!CA64*'New Zealand'!G18/1000</f>
        <v>5.7151977823422774E-2</v>
      </c>
      <c r="CB41" s="8">
        <f>Results!CB64*'New Zealand'!H18/1000</f>
        <v>0</v>
      </c>
      <c r="CC41" s="8">
        <f>Results!CC64*'New Zealand'!I18/1000</f>
        <v>5.6741144246530713E-2</v>
      </c>
      <c r="CD41" s="8">
        <f>Results!CD64*'New Zealand'!J18/1000</f>
        <v>3.6706032129056966E-2</v>
      </c>
      <c r="CE41" s="8">
        <f>Results!CE64*'New Zealand'!K18/1000</f>
        <v>0</v>
      </c>
      <c r="CF41" s="8">
        <f>Results!CF64*'New Zealand'!L18/1000</f>
        <v>4.940116819895439E-2</v>
      </c>
      <c r="CG41" s="8">
        <f>Results!CG64*'New Zealand'!M18/1000</f>
        <v>3.6871084189326074E-2</v>
      </c>
      <c r="CH41" s="8">
        <f>Results!CH64*'New Zealand'!N18/1000</f>
        <v>0</v>
      </c>
      <c r="CI41" s="8">
        <f>Results!CI64*'New Zealand'!O18/1000</f>
        <v>0</v>
      </c>
      <c r="CJ41" s="8">
        <f>Results!CJ64*'New Zealand'!P18/1000</f>
        <v>9.8855821839383032E-2</v>
      </c>
      <c r="CK41" s="8">
        <f>Results!CK64*'New Zealand'!Q18/1000</f>
        <v>0</v>
      </c>
      <c r="CL41" s="10">
        <f t="shared" si="4"/>
        <v>0.43512996926083131</v>
      </c>
    </row>
    <row r="42" spans="3:90" x14ac:dyDescent="0.2">
      <c r="C42" s="38" t="s">
        <v>12</v>
      </c>
      <c r="D42" s="8">
        <f>Results!D65*'New Zealand'!D19/1000</f>
        <v>0</v>
      </c>
      <c r="E42" s="8">
        <f>Results!E65*'New Zealand'!E19/1000</f>
        <v>6.9172215301574061E-3</v>
      </c>
      <c r="F42" s="8">
        <f>Results!F65*'New Zealand'!F19/1000</f>
        <v>0</v>
      </c>
      <c r="G42" s="8">
        <f>Results!G65*'New Zealand'!G19/1000</f>
        <v>9.988652749283301E-3</v>
      </c>
      <c r="H42" s="8">
        <f>Results!H65*'New Zealand'!H19/1000</f>
        <v>0</v>
      </c>
      <c r="I42" s="8">
        <f>Results!I65*'New Zealand'!I19/1000</f>
        <v>1.9081944319640713E-2</v>
      </c>
      <c r="J42" s="8">
        <f>Results!J65*'New Zealand'!J19/1000</f>
        <v>0</v>
      </c>
      <c r="K42" s="8">
        <f>Results!K65*'New Zealand'!K19/1000</f>
        <v>0</v>
      </c>
      <c r="L42" s="8">
        <f>Results!L65*'New Zealand'!L19/1000</f>
        <v>2.4271465429568845E-4</v>
      </c>
      <c r="M42" s="8">
        <f>Results!M65*'New Zealand'!M19/1000</f>
        <v>0</v>
      </c>
      <c r="N42" s="8">
        <f>Results!N65*'New Zealand'!N19/1000</f>
        <v>0</v>
      </c>
      <c r="O42" s="8">
        <f>Results!O65*'New Zealand'!O19/1000</f>
        <v>4.5668956007356726E-3</v>
      </c>
      <c r="P42" s="8">
        <f>Results!P65*'New Zealand'!P19/1000</f>
        <v>0</v>
      </c>
      <c r="Q42" s="8">
        <f>Results!Q65*'New Zealand'!Q19/1000</f>
        <v>0</v>
      </c>
      <c r="R42" s="10">
        <f t="shared" si="0"/>
        <v>4.0797428854112777E-2</v>
      </c>
      <c r="U42" s="43" t="s">
        <v>12</v>
      </c>
      <c r="V42" s="8">
        <f>Results!V65*'New Zealand'!D19/1000</f>
        <v>0</v>
      </c>
      <c r="W42" s="8">
        <f>Results!W65*'New Zealand'!E19/1000</f>
        <v>9.5571187882873207E-3</v>
      </c>
      <c r="X42" s="8">
        <f>Results!X65*'New Zealand'!F19/1000</f>
        <v>0</v>
      </c>
      <c r="Y42" s="8">
        <f>Results!Y65*'New Zealand'!G19/1000</f>
        <v>1.2554327921767184E-2</v>
      </c>
      <c r="Z42" s="8">
        <f>Results!Z65*'New Zealand'!H19/1000</f>
        <v>0</v>
      </c>
      <c r="AA42" s="8">
        <f>Results!AA65*'New Zealand'!I19/1000</f>
        <v>2.3140970867635825E-2</v>
      </c>
      <c r="AB42" s="8">
        <f>Results!AB65*'New Zealand'!J19/1000</f>
        <v>0</v>
      </c>
      <c r="AC42" s="8">
        <f>Results!AC65*'New Zealand'!K19/1000</f>
        <v>0</v>
      </c>
      <c r="AD42" s="8">
        <f>Results!AD65*'New Zealand'!L19/1000</f>
        <v>3.0268639954571133E-4</v>
      </c>
      <c r="AE42" s="8">
        <f>Results!AE65*'New Zealand'!M19/1000</f>
        <v>0</v>
      </c>
      <c r="AF42" s="8">
        <f>Results!AF65*'New Zealand'!N19/1000</f>
        <v>0</v>
      </c>
      <c r="AG42" s="8">
        <f>Results!AG65*'New Zealand'!O19/1000</f>
        <v>1.6506430574045428E-2</v>
      </c>
      <c r="AH42" s="8">
        <f>Results!AH65*'New Zealand'!P19/1000</f>
        <v>0</v>
      </c>
      <c r="AI42" s="8">
        <f>Results!AI65*'New Zealand'!Q19/1000</f>
        <v>0</v>
      </c>
      <c r="AJ42" s="10">
        <f t="shared" si="1"/>
        <v>6.2061534551281466E-2</v>
      </c>
      <c r="AM42" s="47" t="s">
        <v>12</v>
      </c>
      <c r="AN42" s="8">
        <f>Results!AN65*'New Zealand'!D19/1000</f>
        <v>0</v>
      </c>
      <c r="AO42" s="8">
        <f>Results!AO65*'New Zealand'!E19/1000</f>
        <v>1.109859622646903E-2</v>
      </c>
      <c r="AP42" s="8">
        <f>Results!AP65*'New Zealand'!F19/1000</f>
        <v>0</v>
      </c>
      <c r="AQ42" s="8">
        <f>Results!AQ65*'New Zealand'!G19/1000</f>
        <v>1.4776979817010014E-2</v>
      </c>
      <c r="AR42" s="8">
        <f>Results!AR65*'New Zealand'!H19/1000</f>
        <v>0</v>
      </c>
      <c r="AS42" s="8">
        <f>Results!AS65*'New Zealand'!I19/1000</f>
        <v>2.7392785662135509E-2</v>
      </c>
      <c r="AT42" s="8">
        <f>Results!AT65*'New Zealand'!J19/1000</f>
        <v>0</v>
      </c>
      <c r="AU42" s="8">
        <f>Results!AU65*'New Zealand'!K19/1000</f>
        <v>0</v>
      </c>
      <c r="AV42" s="8">
        <f>Results!AV65*'New Zealand'!L19/1000</f>
        <v>3.5674087660823243E-4</v>
      </c>
      <c r="AW42" s="8">
        <f>Results!AW65*'New Zealand'!M19/1000</f>
        <v>0</v>
      </c>
      <c r="AX42" s="8">
        <f>Results!AX65*'New Zealand'!N19/1000</f>
        <v>0</v>
      </c>
      <c r="AY42" s="8">
        <f>Results!AY65*'New Zealand'!O19/1000</f>
        <v>2.1771000015071294E-2</v>
      </c>
      <c r="AZ42" s="8">
        <f>Results!AZ65*'New Zealand'!P19/1000</f>
        <v>0</v>
      </c>
      <c r="BA42" s="8">
        <f>Results!BA65*'New Zealand'!Q19/1000</f>
        <v>0</v>
      </c>
      <c r="BB42" s="10">
        <f t="shared" si="2"/>
        <v>7.5396102597294082E-2</v>
      </c>
      <c r="BE42" s="53" t="s">
        <v>12</v>
      </c>
      <c r="BF42" s="8">
        <f>Results!BF65*'New Zealand'!D19/1000</f>
        <v>0</v>
      </c>
      <c r="BG42" s="8">
        <f>Results!BG65*'New Zealand'!E19/1000</f>
        <v>1.2357893917250914E-2</v>
      </c>
      <c r="BH42" s="8">
        <f>Results!BH65*'New Zealand'!F19/1000</f>
        <v>0</v>
      </c>
      <c r="BI42" s="8">
        <f>Results!BI65*'New Zealand'!G19/1000</f>
        <v>1.6593348387997982E-2</v>
      </c>
      <c r="BJ42" s="8">
        <f>Results!BJ65*'New Zealand'!H19/1000</f>
        <v>0</v>
      </c>
      <c r="BK42" s="8">
        <f>Results!BK65*'New Zealand'!I19/1000</f>
        <v>3.086626460093014E-2</v>
      </c>
      <c r="BL42" s="8">
        <f>Results!BL65*'New Zealand'!J19/1000</f>
        <v>0</v>
      </c>
      <c r="BM42" s="8">
        <f>Results!BM65*'New Zealand'!K19/1000</f>
        <v>0</v>
      </c>
      <c r="BN42" s="8">
        <f>Results!BN65*'New Zealand'!L19/1000</f>
        <v>4.0090590419678571E-4</v>
      </c>
      <c r="BO42" s="8">
        <f>Results!BO65*'New Zealand'!M19/1000</f>
        <v>0</v>
      </c>
      <c r="BP42" s="8">
        <f>Results!BP65*'New Zealand'!N19/1000</f>
        <v>0</v>
      </c>
      <c r="BQ42" s="8">
        <f>Results!BQ65*'New Zealand'!O19/1000</f>
        <v>2.8287460383956912E-2</v>
      </c>
      <c r="BR42" s="8">
        <f>Results!BR65*'New Zealand'!P19/1000</f>
        <v>0</v>
      </c>
      <c r="BS42" s="8">
        <f>Results!BS65*'New Zealand'!Q19/1000</f>
        <v>0</v>
      </c>
      <c r="BT42" s="10">
        <f t="shared" si="3"/>
        <v>8.8505873194332743E-2</v>
      </c>
      <c r="BW42" s="63" t="s">
        <v>12</v>
      </c>
      <c r="BX42" s="8">
        <f>Results!BX65*'New Zealand'!D19/1000</f>
        <v>0</v>
      </c>
      <c r="BY42" s="8">
        <f>Results!BY65*'New Zealand'!E19/1000</f>
        <v>1.3340452293517229E-2</v>
      </c>
      <c r="BZ42" s="8">
        <f>Results!BZ65*'New Zealand'!F19/1000</f>
        <v>0</v>
      </c>
      <c r="CA42" s="8">
        <f>Results!CA65*'New Zealand'!G19/1000</f>
        <v>1.8010824809469379E-2</v>
      </c>
      <c r="CB42" s="8">
        <f>Results!CB65*'New Zealand'!H19/1000</f>
        <v>0</v>
      </c>
      <c r="CC42" s="8">
        <f>Results!CC65*'New Zealand'!I19/1000</f>
        <v>3.3576438118093056E-2</v>
      </c>
      <c r="CD42" s="8">
        <f>Results!CD65*'New Zealand'!J19/1000</f>
        <v>0</v>
      </c>
      <c r="CE42" s="8">
        <f>Results!CE65*'New Zealand'!K19/1000</f>
        <v>0</v>
      </c>
      <c r="CF42" s="8">
        <f>Results!CF65*'New Zealand'!L19/1000</f>
        <v>4.3536799252403283E-4</v>
      </c>
      <c r="CG42" s="8">
        <f>Results!CG65*'New Zealand'!M19/1000</f>
        <v>0</v>
      </c>
      <c r="CH42" s="8">
        <f>Results!CH65*'New Zealand'!N19/1000</f>
        <v>0</v>
      </c>
      <c r="CI42" s="8">
        <f>Results!CI65*'New Zealand'!O19/1000</f>
        <v>3.5626392268851059E-2</v>
      </c>
      <c r="CJ42" s="8">
        <f>Results!CJ65*'New Zealand'!P19/1000</f>
        <v>0</v>
      </c>
      <c r="CK42" s="8">
        <f>Results!CK65*'New Zealand'!Q19/1000</f>
        <v>0</v>
      </c>
      <c r="CL42" s="10">
        <f t="shared" si="4"/>
        <v>0.10098947548245475</v>
      </c>
    </row>
    <row r="43" spans="3:90" x14ac:dyDescent="0.2">
      <c r="C43" s="38" t="s">
        <v>15</v>
      </c>
      <c r="D43" s="8">
        <f>Results!D66*'New Zealand'!D20/1000</f>
        <v>0</v>
      </c>
      <c r="E43" s="8">
        <f>Results!E66*'New Zealand'!E20/1000</f>
        <v>0</v>
      </c>
      <c r="F43" s="8">
        <f>Results!F66*'New Zealand'!F20/1000</f>
        <v>0</v>
      </c>
      <c r="G43" s="8">
        <f>Results!G66*'New Zealand'!G20/1000</f>
        <v>5.2114994848307663E-3</v>
      </c>
      <c r="H43" s="8">
        <f>Results!H66*'New Zealand'!H20/1000</f>
        <v>0</v>
      </c>
      <c r="I43" s="8">
        <f>Results!I66*'New Zealand'!I20/1000</f>
        <v>5.4672822135443718E-4</v>
      </c>
      <c r="J43" s="8">
        <f>Results!J66*'New Zealand'!J20/1000</f>
        <v>0</v>
      </c>
      <c r="K43" s="8">
        <f>Results!K66*'New Zealand'!K20/1000</f>
        <v>0</v>
      </c>
      <c r="L43" s="8">
        <f>Results!L66*'New Zealand'!L20/1000</f>
        <v>5.7376447480302942E-6</v>
      </c>
      <c r="M43" s="8">
        <f>Results!M66*'New Zealand'!M20/1000</f>
        <v>0</v>
      </c>
      <c r="N43" s="8">
        <f>Results!N66*'New Zealand'!N20/1000</f>
        <v>0</v>
      </c>
      <c r="O43" s="8">
        <f>Results!O66*'New Zealand'!O20/1000</f>
        <v>1.2197847964420225E-5</v>
      </c>
      <c r="P43" s="8">
        <f>Results!P66*'New Zealand'!P20/1000</f>
        <v>0</v>
      </c>
      <c r="Q43" s="8">
        <f>Results!Q66*'New Zealand'!Q20/1000</f>
        <v>0</v>
      </c>
      <c r="R43" s="10">
        <f t="shared" si="0"/>
        <v>5.7761631988976544E-3</v>
      </c>
      <c r="U43" s="43" t="s">
        <v>15</v>
      </c>
      <c r="V43" s="8">
        <f>Results!V66*'New Zealand'!D20/1000</f>
        <v>0</v>
      </c>
      <c r="W43" s="8">
        <f>Results!W66*'New Zealand'!E20/1000</f>
        <v>0</v>
      </c>
      <c r="X43" s="8">
        <f>Results!X66*'New Zealand'!F20/1000</f>
        <v>0</v>
      </c>
      <c r="Y43" s="8">
        <f>Results!Y66*'New Zealand'!G20/1000</f>
        <v>6.3492616892588212E-3</v>
      </c>
      <c r="Z43" s="8">
        <f>Results!Z66*'New Zealand'!H20/1000</f>
        <v>0</v>
      </c>
      <c r="AA43" s="8">
        <f>Results!AA66*'New Zealand'!I20/1000</f>
        <v>6.4277583688829884E-4</v>
      </c>
      <c r="AB43" s="8">
        <f>Results!AB66*'New Zealand'!J20/1000</f>
        <v>0</v>
      </c>
      <c r="AC43" s="8">
        <f>Results!AC66*'New Zealand'!K20/1000</f>
        <v>0</v>
      </c>
      <c r="AD43" s="8">
        <f>Results!AD66*'New Zealand'!L20/1000</f>
        <v>6.9368078239591186E-6</v>
      </c>
      <c r="AE43" s="8">
        <f>Results!AE66*'New Zealand'!M20/1000</f>
        <v>0</v>
      </c>
      <c r="AF43" s="8">
        <f>Results!AF66*'New Zealand'!N20/1000</f>
        <v>0</v>
      </c>
      <c r="AG43" s="8">
        <f>Results!AG66*'New Zealand'!O20/1000</f>
        <v>1.5628076749814186E-5</v>
      </c>
      <c r="AH43" s="8">
        <f>Results!AH66*'New Zealand'!P20/1000</f>
        <v>0</v>
      </c>
      <c r="AI43" s="8">
        <f>Results!AI66*'New Zealand'!Q20/1000</f>
        <v>0</v>
      </c>
      <c r="AJ43" s="10">
        <f t="shared" si="1"/>
        <v>7.014602410720893E-3</v>
      </c>
      <c r="AM43" s="47" t="s">
        <v>15</v>
      </c>
      <c r="AN43" s="8">
        <f>Results!AN66*'New Zealand'!D20/1000</f>
        <v>0</v>
      </c>
      <c r="AO43" s="8">
        <f>Results!AO66*'New Zealand'!E20/1000</f>
        <v>0</v>
      </c>
      <c r="AP43" s="8">
        <f>Results!AP66*'New Zealand'!F20/1000</f>
        <v>0</v>
      </c>
      <c r="AQ43" s="8">
        <f>Results!AQ66*'New Zealand'!G20/1000</f>
        <v>7.5097192667928246E-3</v>
      </c>
      <c r="AR43" s="8">
        <f>Results!AR66*'New Zealand'!H20/1000</f>
        <v>0</v>
      </c>
      <c r="AS43" s="8">
        <f>Results!AS66*'New Zealand'!I20/1000</f>
        <v>7.6456452627568982E-4</v>
      </c>
      <c r="AT43" s="8">
        <f>Results!AT66*'New Zealand'!J20/1000</f>
        <v>0</v>
      </c>
      <c r="AU43" s="8">
        <f>Results!AU66*'New Zealand'!K20/1000</f>
        <v>0</v>
      </c>
      <c r="AV43" s="8">
        <f>Results!AV66*'New Zealand'!L20/1000</f>
        <v>8.21522776440647E-6</v>
      </c>
      <c r="AW43" s="8">
        <f>Results!AW66*'New Zealand'!M20/1000</f>
        <v>0</v>
      </c>
      <c r="AX43" s="8">
        <f>Results!AX66*'New Zealand'!N20/1000</f>
        <v>0</v>
      </c>
      <c r="AY43" s="8">
        <f>Results!AY66*'New Zealand'!O20/1000</f>
        <v>1.8353699309062601E-5</v>
      </c>
      <c r="AZ43" s="8">
        <f>Results!AZ66*'New Zealand'!P20/1000</f>
        <v>0</v>
      </c>
      <c r="BA43" s="8">
        <f>Results!BA66*'New Zealand'!Q20/1000</f>
        <v>0</v>
      </c>
      <c r="BB43" s="10">
        <f t="shared" si="2"/>
        <v>8.3008527201419834E-3</v>
      </c>
      <c r="BE43" s="53" t="s">
        <v>15</v>
      </c>
      <c r="BF43" s="8">
        <f>Results!BF66*'New Zealand'!D20/1000</f>
        <v>0</v>
      </c>
      <c r="BG43" s="8">
        <f>Results!BG66*'New Zealand'!E20/1000</f>
        <v>0</v>
      </c>
      <c r="BH43" s="8">
        <f>Results!BH66*'New Zealand'!F20/1000</f>
        <v>0</v>
      </c>
      <c r="BI43" s="8">
        <f>Results!BI66*'New Zealand'!G20/1000</f>
        <v>8.4578631912394266E-3</v>
      </c>
      <c r="BJ43" s="8">
        <f>Results!BJ66*'New Zealand'!H20/1000</f>
        <v>0</v>
      </c>
      <c r="BK43" s="8">
        <f>Results!BK66*'New Zealand'!I20/1000</f>
        <v>8.6406318169749211E-4</v>
      </c>
      <c r="BL43" s="8">
        <f>Results!BL66*'New Zealand'!J20/1000</f>
        <v>0</v>
      </c>
      <c r="BM43" s="8">
        <f>Results!BM66*'New Zealand'!K20/1000</f>
        <v>0</v>
      </c>
      <c r="BN43" s="8">
        <f>Results!BN66*'New Zealand'!L20/1000</f>
        <v>9.2596093763530115E-6</v>
      </c>
      <c r="BO43" s="8">
        <f>Results!BO66*'New Zealand'!M20/1000</f>
        <v>0</v>
      </c>
      <c r="BP43" s="8">
        <f>Results!BP66*'New Zealand'!N20/1000</f>
        <v>0</v>
      </c>
      <c r="BQ43" s="8">
        <f>Results!BQ66*'New Zealand'!O20/1000</f>
        <v>2.0578835833599475E-5</v>
      </c>
      <c r="BR43" s="8">
        <f>Results!BR66*'New Zealand'!P20/1000</f>
        <v>0</v>
      </c>
      <c r="BS43" s="8">
        <f>Results!BS66*'New Zealand'!Q20/1000</f>
        <v>0</v>
      </c>
      <c r="BT43" s="10">
        <f t="shared" si="3"/>
        <v>9.35176481814687E-3</v>
      </c>
      <c r="BW43" s="63" t="s">
        <v>15</v>
      </c>
      <c r="BX43" s="8">
        <f>Results!BX66*'New Zealand'!D20/1000</f>
        <v>0</v>
      </c>
      <c r="BY43" s="8">
        <f>Results!BY66*'New Zealand'!E20/1000</f>
        <v>0</v>
      </c>
      <c r="BZ43" s="8">
        <f>Results!BZ66*'New Zealand'!F20/1000</f>
        <v>0</v>
      </c>
      <c r="CA43" s="8">
        <f>Results!CA66*'New Zealand'!G20/1000</f>
        <v>9.1977075645424903E-3</v>
      </c>
      <c r="CB43" s="8">
        <f>Results!CB66*'New Zealand'!H20/1000</f>
        <v>0</v>
      </c>
      <c r="CC43" s="8">
        <f>Results!CC66*'New Zealand'!I20/1000</f>
        <v>9.4169906620207035E-4</v>
      </c>
      <c r="CD43" s="8">
        <f>Results!CD66*'New Zealand'!J20/1000</f>
        <v>0</v>
      </c>
      <c r="CE43" s="8">
        <f>Results!CE66*'New Zealand'!K20/1000</f>
        <v>0</v>
      </c>
      <c r="CF43" s="8">
        <f>Results!CF66*'New Zealand'!L20/1000</f>
        <v>1.007448379722844E-5</v>
      </c>
      <c r="CG43" s="8">
        <f>Results!CG66*'New Zealand'!M20/1000</f>
        <v>0</v>
      </c>
      <c r="CH43" s="8">
        <f>Results!CH66*'New Zealand'!N20/1000</f>
        <v>0</v>
      </c>
      <c r="CI43" s="8">
        <f>Results!CI66*'New Zealand'!O20/1000</f>
        <v>2.2314326045882001E-5</v>
      </c>
      <c r="CJ43" s="8">
        <f>Results!CJ66*'New Zealand'!P20/1000</f>
        <v>0</v>
      </c>
      <c r="CK43" s="8">
        <f>Results!CK66*'New Zealand'!Q20/1000</f>
        <v>0</v>
      </c>
      <c r="CL43" s="10">
        <f t="shared" si="4"/>
        <v>1.0171795440587671E-2</v>
      </c>
    </row>
    <row r="44" spans="3:90" x14ac:dyDescent="0.2">
      <c r="C44" s="39" t="s">
        <v>13</v>
      </c>
      <c r="D44" s="11">
        <f>SUM(D30:D43)</f>
        <v>0</v>
      </c>
      <c r="E44" s="11">
        <f t="shared" ref="E44:Q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0"/>
        <v>3.6748823792917431</v>
      </c>
      <c r="U44" s="44" t="s">
        <v>13</v>
      </c>
      <c r="V44" s="11">
        <f>SUM(V30:V43)</f>
        <v>0</v>
      </c>
      <c r="W44" s="11">
        <f t="shared" ref="W44:AI44" si="6">SUM(W30:W43)</f>
        <v>0.23900472172131162</v>
      </c>
      <c r="X44" s="11">
        <f t="shared" si="6"/>
        <v>0</v>
      </c>
      <c r="Y44" s="11">
        <f t="shared" si="6"/>
        <v>0.32434214304256864</v>
      </c>
      <c r="Z44" s="11">
        <f t="shared" si="6"/>
        <v>0</v>
      </c>
      <c r="AA44" s="11">
        <f t="shared" si="6"/>
        <v>0.19203313870645794</v>
      </c>
      <c r="AB44" s="11">
        <f t="shared" si="6"/>
        <v>7.3741207770122996E-2</v>
      </c>
      <c r="AC44" s="11">
        <f t="shared" si="6"/>
        <v>0</v>
      </c>
      <c r="AD44" s="11">
        <f t="shared" si="6"/>
        <v>0.46064845991567727</v>
      </c>
      <c r="AE44" s="11">
        <f t="shared" si="6"/>
        <v>0.35720025813533068</v>
      </c>
      <c r="AF44" s="11">
        <f t="shared" si="6"/>
        <v>0</v>
      </c>
      <c r="AG44" s="11">
        <f t="shared" si="6"/>
        <v>1.4926573286289579</v>
      </c>
      <c r="AH44" s="11">
        <f t="shared" si="6"/>
        <v>0.60562569637248387</v>
      </c>
      <c r="AI44" s="11">
        <f t="shared" si="6"/>
        <v>0.33760434360202496</v>
      </c>
      <c r="AJ44" s="12">
        <f t="shared" ref="AJ44" si="7">SUM(V44:AI44)</f>
        <v>4.082857297894936</v>
      </c>
      <c r="AM44" s="51" t="s">
        <v>13</v>
      </c>
      <c r="AN44" s="11">
        <f>SUM(AN30:AN43)</f>
        <v>0</v>
      </c>
      <c r="AO44" s="11">
        <f t="shared" ref="AO44:BA44" si="8">SUM(AO30:AO43)</f>
        <v>0.2979400058414845</v>
      </c>
      <c r="AP44" s="11">
        <f t="shared" si="8"/>
        <v>0</v>
      </c>
      <c r="AQ44" s="11">
        <f t="shared" si="8"/>
        <v>0.36362804475163962</v>
      </c>
      <c r="AR44" s="11">
        <f t="shared" si="8"/>
        <v>0</v>
      </c>
      <c r="AS44" s="11">
        <f t="shared" si="8"/>
        <v>0.21528054086220336</v>
      </c>
      <c r="AT44" s="11">
        <f t="shared" si="8"/>
        <v>8.2357688534067608E-2</v>
      </c>
      <c r="AU44" s="11">
        <f t="shared" si="8"/>
        <v>0</v>
      </c>
      <c r="AV44" s="11">
        <f t="shared" si="8"/>
        <v>0.51384530790992233</v>
      </c>
      <c r="AW44" s="11">
        <f t="shared" si="8"/>
        <v>0.38627434791764231</v>
      </c>
      <c r="AX44" s="11">
        <f t="shared" si="8"/>
        <v>0</v>
      </c>
      <c r="AY44" s="11">
        <f t="shared" si="8"/>
        <v>1.6737687337735885</v>
      </c>
      <c r="AZ44" s="11">
        <f t="shared" si="8"/>
        <v>0.68788624016704014</v>
      </c>
      <c r="BA44" s="11">
        <f t="shared" si="8"/>
        <v>0.35476027847041219</v>
      </c>
      <c r="BB44" s="12">
        <f t="shared" ref="BB44" si="9">SUM(AN44:BA44)</f>
        <v>4.5757411882280001</v>
      </c>
      <c r="BE44" s="54" t="s">
        <v>13</v>
      </c>
      <c r="BF44" s="11">
        <f>SUM(BF30:BF43)</f>
        <v>0</v>
      </c>
      <c r="BG44" s="11">
        <f t="shared" ref="BG44:BS44" si="10">SUM(BG30:BG43)</f>
        <v>0.37094761344507005</v>
      </c>
      <c r="BH44" s="11">
        <f t="shared" si="10"/>
        <v>0</v>
      </c>
      <c r="BI44" s="11">
        <f t="shared" si="10"/>
        <v>0.4134363851251136</v>
      </c>
      <c r="BJ44" s="11">
        <f t="shared" si="10"/>
        <v>0</v>
      </c>
      <c r="BK44" s="11">
        <f t="shared" si="10"/>
        <v>0.24784032598980738</v>
      </c>
      <c r="BL44" s="11">
        <f t="shared" si="10"/>
        <v>9.5800408067371098E-2</v>
      </c>
      <c r="BM44" s="11">
        <f t="shared" si="10"/>
        <v>0</v>
      </c>
      <c r="BN44" s="11">
        <f t="shared" si="10"/>
        <v>0.59415062897463211</v>
      </c>
      <c r="BO44" s="11">
        <f t="shared" si="10"/>
        <v>0.42895083200317596</v>
      </c>
      <c r="BP44" s="11">
        <f t="shared" si="10"/>
        <v>0</v>
      </c>
      <c r="BQ44" s="11">
        <f t="shared" si="10"/>
        <v>1.8899839482720751</v>
      </c>
      <c r="BR44" s="11">
        <f t="shared" si="10"/>
        <v>0.79828253770313584</v>
      </c>
      <c r="BS44" s="11">
        <f t="shared" si="10"/>
        <v>0.38854861317506295</v>
      </c>
      <c r="BT44" s="12">
        <f t="shared" ref="BT44" si="11">SUM(BF44:BS44)</f>
        <v>5.2279412927554443</v>
      </c>
      <c r="BW44" s="64" t="s">
        <v>13</v>
      </c>
      <c r="BX44" s="11">
        <f>SUM(BX30:BX43)</f>
        <v>0</v>
      </c>
      <c r="BY44" s="11">
        <f t="shared" ref="BY44:CK44" si="12">SUM(BY30:BY43)</f>
        <v>0.46276109871053628</v>
      </c>
      <c r="BZ44" s="11">
        <f t="shared" si="12"/>
        <v>0</v>
      </c>
      <c r="CA44" s="11">
        <f t="shared" si="12"/>
        <v>0.44895081087582434</v>
      </c>
      <c r="CB44" s="11">
        <f t="shared" si="12"/>
        <v>0</v>
      </c>
      <c r="CC44" s="11">
        <f t="shared" si="12"/>
        <v>0.26999476166982689</v>
      </c>
      <c r="CD44" s="11">
        <f t="shared" si="12"/>
        <v>0.10687992651346775</v>
      </c>
      <c r="CE44" s="11">
        <f t="shared" si="12"/>
        <v>0</v>
      </c>
      <c r="CF44" s="11">
        <f t="shared" si="12"/>
        <v>0.63886859561421039</v>
      </c>
      <c r="CG44" s="11">
        <f t="shared" si="12"/>
        <v>0.44390372145435175</v>
      </c>
      <c r="CH44" s="11">
        <f t="shared" si="12"/>
        <v>0</v>
      </c>
      <c r="CI44" s="11">
        <f t="shared" si="12"/>
        <v>2.0161507988418728</v>
      </c>
      <c r="CJ44" s="11">
        <f t="shared" si="12"/>
        <v>0.88603733088085679</v>
      </c>
      <c r="CK44" s="11">
        <f t="shared" si="12"/>
        <v>0.38854861317506301</v>
      </c>
      <c r="CL44" s="12">
        <f t="shared" ref="CL44" si="13">SUM(BX44:CK44)</f>
        <v>5.6620956577360104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O54"/>
  <sheetViews>
    <sheetView zoomScale="70" zoomScaleNormal="70" workbookViewId="0">
      <selection activeCell="A2" sqref="A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8.85546875" customWidth="1"/>
    <col min="7" max="7" width="10.42578125" customWidth="1"/>
    <col min="8" max="9" width="8" customWidth="1"/>
    <col min="10" max="14" width="10.140625" customWidth="1"/>
    <col min="15" max="18" width="8.42578125" customWidth="1"/>
    <col min="19" max="20" width="7.7109375" customWidth="1"/>
    <col min="21" max="25" width="10.140625" customWidth="1"/>
  </cols>
  <sheetData>
    <row r="2" spans="1:41" ht="18" x14ac:dyDescent="0.25">
      <c r="B2" s="59" t="s">
        <v>74</v>
      </c>
    </row>
    <row r="3" spans="1:41" ht="18" x14ac:dyDescent="0.25">
      <c r="B3" s="59"/>
    </row>
    <row r="4" spans="1:41" ht="18" x14ac:dyDescent="0.25">
      <c r="B4" s="59" t="s">
        <v>92</v>
      </c>
    </row>
    <row r="7" spans="1:41" x14ac:dyDescent="0.2">
      <c r="B7" t="s">
        <v>26</v>
      </c>
      <c r="C7" t="s">
        <v>27</v>
      </c>
    </row>
    <row r="8" spans="1:41" ht="24.4" customHeight="1" x14ac:dyDescent="0.2">
      <c r="B8" s="13"/>
      <c r="C8" t="s">
        <v>2</v>
      </c>
      <c r="D8" t="s">
        <v>38</v>
      </c>
      <c r="E8" t="s">
        <v>39</v>
      </c>
      <c r="F8" t="s">
        <v>40</v>
      </c>
      <c r="G8" t="s">
        <v>41</v>
      </c>
      <c r="H8" t="s">
        <v>5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9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</row>
    <row r="9" spans="1:41" x14ac:dyDescent="0.2">
      <c r="A9" t="s">
        <v>19</v>
      </c>
      <c r="B9" s="13" t="s">
        <v>2</v>
      </c>
      <c r="C9" s="60">
        <v>0</v>
      </c>
      <c r="D9" s="61">
        <v>327.80400000000003</v>
      </c>
      <c r="E9" s="61">
        <v>1759.4</v>
      </c>
      <c r="F9" s="61">
        <v>64.820000000000007</v>
      </c>
      <c r="G9" s="61">
        <v>1157.5</v>
      </c>
      <c r="H9" s="61">
        <v>551.89600000000007</v>
      </c>
      <c r="I9" s="61">
        <v>1309.364</v>
      </c>
      <c r="J9" s="61">
        <v>533.37599999999998</v>
      </c>
      <c r="K9" s="61">
        <v>587.08400000000006</v>
      </c>
      <c r="L9" s="61">
        <v>1348.2560000000001</v>
      </c>
      <c r="M9" s="61">
        <v>1103.7920000000001</v>
      </c>
      <c r="N9" s="61">
        <v>748.20800000000008</v>
      </c>
      <c r="O9" s="61">
        <v>863.03200000000004</v>
      </c>
      <c r="P9" s="61">
        <v>1250.1000000000001</v>
      </c>
      <c r="Q9" s="61">
        <v>298.17200000000003</v>
      </c>
      <c r="R9" s="61">
        <v>688.94400000000007</v>
      </c>
      <c r="S9" s="61">
        <v>1172.316</v>
      </c>
      <c r="T9" s="61">
        <v>1459.376</v>
      </c>
      <c r="U9" s="61">
        <v>790.80400000000009</v>
      </c>
      <c r="V9" s="61">
        <v>331.50800000000004</v>
      </c>
      <c r="W9" s="61">
        <v>353.73200000000003</v>
      </c>
      <c r="X9" s="61">
        <v>1055.6400000000001</v>
      </c>
      <c r="Y9" s="61">
        <v>1079.7160000000001</v>
      </c>
      <c r="Z9" s="61">
        <v>1539.0120000000002</v>
      </c>
      <c r="AA9" s="61">
        <v>942.66800000000001</v>
      </c>
      <c r="AB9" s="61">
        <v>838.95600000000002</v>
      </c>
      <c r="AC9" s="61">
        <v>238.90800000000002</v>
      </c>
      <c r="AD9" s="61">
        <v>266.68799999999999</v>
      </c>
      <c r="AE9" s="61">
        <v>75.932000000000002</v>
      </c>
      <c r="AF9" s="61">
        <v>1400.1120000000001</v>
      </c>
      <c r="AG9" s="61">
        <v>455.59200000000004</v>
      </c>
      <c r="AH9" s="61">
        <v>1227.876</v>
      </c>
      <c r="AI9" s="61">
        <v>1020.452</v>
      </c>
      <c r="AJ9" s="61">
        <v>1226.0240000000001</v>
      </c>
      <c r="AK9" s="61">
        <v>316.69200000000001</v>
      </c>
      <c r="AL9" s="61">
        <v>1111.2</v>
      </c>
      <c r="AM9" s="61">
        <v>542.63600000000008</v>
      </c>
      <c r="AN9" s="61">
        <v>155.56800000000001</v>
      </c>
      <c r="AO9" s="61">
        <v>270.392</v>
      </c>
    </row>
    <row r="10" spans="1:41" x14ac:dyDescent="0.2">
      <c r="B10" s="13" t="s">
        <v>38</v>
      </c>
      <c r="C10" s="61">
        <v>327.80400000000003</v>
      </c>
      <c r="D10" s="60">
        <v>0</v>
      </c>
      <c r="E10" s="61">
        <v>1733.472</v>
      </c>
      <c r="F10" s="61">
        <v>335.21199999999999</v>
      </c>
      <c r="G10" s="61">
        <v>868.58800000000008</v>
      </c>
      <c r="H10" s="61">
        <v>737.096</v>
      </c>
      <c r="I10" s="61">
        <v>1022.3040000000001</v>
      </c>
      <c r="J10" s="61">
        <v>251.87200000000001</v>
      </c>
      <c r="K10" s="61">
        <v>300.024</v>
      </c>
      <c r="L10" s="61">
        <v>1061.1960000000001</v>
      </c>
      <c r="M10" s="61">
        <v>1063.048</v>
      </c>
      <c r="N10" s="61">
        <v>459.29600000000005</v>
      </c>
      <c r="O10" s="61">
        <v>575.97199999999998</v>
      </c>
      <c r="P10" s="61">
        <v>1205.652</v>
      </c>
      <c r="Q10" s="61">
        <v>50.004000000000005</v>
      </c>
      <c r="R10" s="61">
        <v>885.25600000000009</v>
      </c>
      <c r="S10" s="61">
        <v>885.25600000000009</v>
      </c>
      <c r="T10" s="61">
        <v>1437.152</v>
      </c>
      <c r="U10" s="61">
        <v>501.89200000000005</v>
      </c>
      <c r="V10" s="61">
        <v>525.96800000000007</v>
      </c>
      <c r="W10" s="61">
        <v>59.264000000000003</v>
      </c>
      <c r="X10" s="61">
        <v>766.72800000000007</v>
      </c>
      <c r="Y10" s="61">
        <v>918.5920000000001</v>
      </c>
      <c r="Z10" s="61">
        <v>1509.38</v>
      </c>
      <c r="AA10" s="61">
        <v>655.60800000000006</v>
      </c>
      <c r="AB10" s="61">
        <v>551.89600000000007</v>
      </c>
      <c r="AC10" s="61">
        <v>129.64000000000001</v>
      </c>
      <c r="AD10" s="61">
        <v>450.036</v>
      </c>
      <c r="AE10" s="61">
        <v>357.43600000000004</v>
      </c>
      <c r="AF10" s="61">
        <v>1376.0360000000001</v>
      </c>
      <c r="AG10" s="61">
        <v>657.46</v>
      </c>
      <c r="AH10" s="61">
        <v>1422.336</v>
      </c>
      <c r="AI10" s="61">
        <v>953.78000000000009</v>
      </c>
      <c r="AJ10" s="61">
        <v>937.11200000000008</v>
      </c>
      <c r="AK10" s="61">
        <v>511.15200000000004</v>
      </c>
      <c r="AL10" s="61">
        <v>822.28800000000001</v>
      </c>
      <c r="AM10" s="61">
        <v>261.13200000000001</v>
      </c>
      <c r="AN10" s="61">
        <v>231.5</v>
      </c>
      <c r="AO10" s="61">
        <v>68.524000000000001</v>
      </c>
    </row>
    <row r="11" spans="1:41" x14ac:dyDescent="0.2">
      <c r="B11" s="57" t="s">
        <v>39</v>
      </c>
      <c r="C11" s="61">
        <v>1759.4</v>
      </c>
      <c r="D11" s="61">
        <v>1733.472</v>
      </c>
      <c r="E11" s="60">
        <v>0</v>
      </c>
      <c r="F11" s="61">
        <v>1724.212</v>
      </c>
      <c r="G11" s="61">
        <v>931.55600000000004</v>
      </c>
      <c r="H11" s="61">
        <v>1233.432</v>
      </c>
      <c r="I11" s="61">
        <v>755.61599999999999</v>
      </c>
      <c r="J11" s="61">
        <v>1505.6760000000002</v>
      </c>
      <c r="K11" s="61">
        <v>1509.38</v>
      </c>
      <c r="L11" s="61">
        <v>718.57600000000002</v>
      </c>
      <c r="M11" s="61">
        <v>675.98</v>
      </c>
      <c r="N11" s="61">
        <v>1453.8200000000002</v>
      </c>
      <c r="O11" s="61">
        <v>1229.7280000000001</v>
      </c>
      <c r="P11" s="61">
        <v>577.82400000000007</v>
      </c>
      <c r="Q11" s="61">
        <v>1753.8440000000001</v>
      </c>
      <c r="R11" s="61">
        <v>1129.72</v>
      </c>
      <c r="S11" s="61">
        <v>1024.1559999999999</v>
      </c>
      <c r="T11" s="61">
        <v>318.54400000000004</v>
      </c>
      <c r="U11" s="61">
        <v>1357.5160000000001</v>
      </c>
      <c r="V11" s="61">
        <v>1498.268</v>
      </c>
      <c r="W11" s="61">
        <v>1690.876</v>
      </c>
      <c r="X11" s="61">
        <v>987.1160000000001</v>
      </c>
      <c r="Y11" s="61">
        <v>864.88400000000001</v>
      </c>
      <c r="Z11" s="61">
        <v>261.13200000000001</v>
      </c>
      <c r="AA11" s="61">
        <v>1107.4960000000001</v>
      </c>
      <c r="AB11" s="61">
        <v>1263.0640000000001</v>
      </c>
      <c r="AC11" s="61">
        <v>1814.96</v>
      </c>
      <c r="AD11" s="61">
        <v>1601.98</v>
      </c>
      <c r="AE11" s="61">
        <v>1764.9560000000001</v>
      </c>
      <c r="AF11" s="61">
        <v>407.44</v>
      </c>
      <c r="AG11" s="61">
        <v>1300.104</v>
      </c>
      <c r="AH11" s="61">
        <v>1235.2840000000001</v>
      </c>
      <c r="AI11" s="61">
        <v>842.66000000000008</v>
      </c>
      <c r="AJ11" s="61">
        <v>840.80799999999999</v>
      </c>
      <c r="AK11" s="61">
        <v>1520.492</v>
      </c>
      <c r="AL11" s="61">
        <v>985.26400000000001</v>
      </c>
      <c r="AM11" s="61">
        <v>1483.452</v>
      </c>
      <c r="AN11" s="61">
        <v>1792.7360000000001</v>
      </c>
      <c r="AO11" s="61">
        <v>1768.66</v>
      </c>
    </row>
    <row r="12" spans="1:41" x14ac:dyDescent="0.2">
      <c r="B12" s="13" t="s">
        <v>40</v>
      </c>
      <c r="C12" s="61">
        <v>64.820000000000007</v>
      </c>
      <c r="D12" s="61">
        <v>335.21199999999999</v>
      </c>
      <c r="E12" s="61">
        <v>1724.212</v>
      </c>
      <c r="F12" s="60">
        <v>0</v>
      </c>
      <c r="G12" s="61">
        <v>1090.828</v>
      </c>
      <c r="H12" s="61">
        <v>518.56000000000006</v>
      </c>
      <c r="I12" s="61">
        <v>1307.5120000000002</v>
      </c>
      <c r="J12" s="61">
        <v>537.08000000000004</v>
      </c>
      <c r="K12" s="61">
        <v>592.64</v>
      </c>
      <c r="L12" s="61">
        <v>1348.2560000000001</v>
      </c>
      <c r="M12" s="61">
        <v>1070.4560000000001</v>
      </c>
      <c r="N12" s="61">
        <v>744.50400000000002</v>
      </c>
      <c r="O12" s="61">
        <v>866.73599999999999</v>
      </c>
      <c r="P12" s="61">
        <v>1226.0240000000001</v>
      </c>
      <c r="Q12" s="61">
        <v>307.43200000000002</v>
      </c>
      <c r="R12" s="61">
        <v>668.572</v>
      </c>
      <c r="S12" s="61">
        <v>1170.4640000000002</v>
      </c>
      <c r="T12" s="61">
        <v>1433.4480000000001</v>
      </c>
      <c r="U12" s="61">
        <v>798.21199999999999</v>
      </c>
      <c r="V12" s="61">
        <v>301.87600000000003</v>
      </c>
      <c r="W12" s="61">
        <v>351.88</v>
      </c>
      <c r="X12" s="61">
        <v>1055.6400000000001</v>
      </c>
      <c r="Y12" s="61">
        <v>1044.528</v>
      </c>
      <c r="Z12" s="61">
        <v>1503.8240000000001</v>
      </c>
      <c r="AA12" s="61">
        <v>946.37200000000007</v>
      </c>
      <c r="AB12" s="61">
        <v>842.66000000000008</v>
      </c>
      <c r="AC12" s="61">
        <v>242.61200000000002</v>
      </c>
      <c r="AD12" s="61">
        <v>240.76000000000002</v>
      </c>
      <c r="AE12" s="61">
        <v>50.004000000000005</v>
      </c>
      <c r="AF12" s="61">
        <v>1374.184</v>
      </c>
      <c r="AG12" s="61">
        <v>437.072</v>
      </c>
      <c r="AH12" s="61">
        <v>1214.912</v>
      </c>
      <c r="AI12" s="61">
        <v>987.1160000000001</v>
      </c>
      <c r="AJ12" s="61">
        <v>1224.172</v>
      </c>
      <c r="AK12" s="61">
        <v>285.20800000000003</v>
      </c>
      <c r="AL12" s="61">
        <v>1109.348</v>
      </c>
      <c r="AM12" s="61">
        <v>546.34</v>
      </c>
      <c r="AN12" s="61">
        <v>151.864</v>
      </c>
      <c r="AO12" s="61">
        <v>281.50400000000002</v>
      </c>
    </row>
    <row r="13" spans="1:41" x14ac:dyDescent="0.2">
      <c r="B13" s="13" t="s">
        <v>41</v>
      </c>
      <c r="C13" s="61">
        <v>1157.5</v>
      </c>
      <c r="D13" s="61">
        <v>868.58800000000008</v>
      </c>
      <c r="E13" s="61">
        <v>931.55600000000004</v>
      </c>
      <c r="F13" s="61">
        <v>1090.828</v>
      </c>
      <c r="G13" s="60">
        <v>0</v>
      </c>
      <c r="H13" s="61">
        <v>614.86400000000003</v>
      </c>
      <c r="I13" s="61">
        <v>483.37200000000001</v>
      </c>
      <c r="J13" s="61">
        <v>633.38400000000001</v>
      </c>
      <c r="K13" s="61">
        <v>635.23599999999999</v>
      </c>
      <c r="L13" s="61">
        <v>524.11599999999999</v>
      </c>
      <c r="M13" s="61">
        <v>250.02</v>
      </c>
      <c r="N13" s="61">
        <v>590.78800000000001</v>
      </c>
      <c r="O13" s="61">
        <v>366.69600000000003</v>
      </c>
      <c r="P13" s="61">
        <v>403.73600000000005</v>
      </c>
      <c r="Q13" s="61">
        <v>888.96</v>
      </c>
      <c r="R13" s="61">
        <v>494.48400000000004</v>
      </c>
      <c r="S13" s="61">
        <v>194.46</v>
      </c>
      <c r="T13" s="61">
        <v>620.42000000000007</v>
      </c>
      <c r="U13" s="61">
        <v>494.48400000000004</v>
      </c>
      <c r="V13" s="61">
        <v>859.32800000000009</v>
      </c>
      <c r="W13" s="61">
        <v>825.99200000000008</v>
      </c>
      <c r="X13" s="61">
        <v>100.00800000000001</v>
      </c>
      <c r="Y13" s="61">
        <v>140.75200000000001</v>
      </c>
      <c r="Z13" s="61">
        <v>698.20400000000006</v>
      </c>
      <c r="AA13" s="61">
        <v>244.464</v>
      </c>
      <c r="AB13" s="61">
        <v>400.03200000000004</v>
      </c>
      <c r="AC13" s="61">
        <v>950.07600000000002</v>
      </c>
      <c r="AD13" s="61">
        <v>963.04000000000008</v>
      </c>
      <c r="AE13" s="61">
        <v>1133.424</v>
      </c>
      <c r="AF13" s="61">
        <v>557.452</v>
      </c>
      <c r="AG13" s="61">
        <v>663.01600000000008</v>
      </c>
      <c r="AH13" s="61">
        <v>905.62800000000004</v>
      </c>
      <c r="AI13" s="61">
        <v>138.9</v>
      </c>
      <c r="AJ13" s="61">
        <v>392.62400000000002</v>
      </c>
      <c r="AK13" s="61">
        <v>881.55200000000002</v>
      </c>
      <c r="AL13" s="61">
        <v>66.671999999999997</v>
      </c>
      <c r="AM13" s="61">
        <v>618.56799999999998</v>
      </c>
      <c r="AN13" s="61">
        <v>1055.6400000000001</v>
      </c>
      <c r="AO13" s="61">
        <v>903.77600000000007</v>
      </c>
    </row>
    <row r="14" spans="1:41" x14ac:dyDescent="0.2">
      <c r="B14" s="13" t="s">
        <v>5</v>
      </c>
      <c r="C14" s="61">
        <v>551.89600000000007</v>
      </c>
      <c r="D14" s="61">
        <v>737.096</v>
      </c>
      <c r="E14" s="61">
        <v>1233.432</v>
      </c>
      <c r="F14" s="61">
        <v>518.56000000000006</v>
      </c>
      <c r="G14" s="61">
        <v>614.86400000000003</v>
      </c>
      <c r="H14" s="60">
        <v>0</v>
      </c>
      <c r="I14" s="61">
        <v>976.00400000000002</v>
      </c>
      <c r="J14" s="61">
        <v>942.66800000000001</v>
      </c>
      <c r="K14" s="61">
        <v>1000.08</v>
      </c>
      <c r="L14" s="61">
        <v>1013.0440000000001</v>
      </c>
      <c r="M14" s="61">
        <v>583.38</v>
      </c>
      <c r="N14" s="61">
        <v>1122.3120000000001</v>
      </c>
      <c r="O14" s="61">
        <v>907.48</v>
      </c>
      <c r="P14" s="61">
        <v>724.13200000000006</v>
      </c>
      <c r="Q14" s="61">
        <v>714.87200000000007</v>
      </c>
      <c r="R14" s="61">
        <v>164.828</v>
      </c>
      <c r="S14" s="61">
        <v>692.64800000000002</v>
      </c>
      <c r="T14" s="61">
        <v>942.66800000000001</v>
      </c>
      <c r="U14" s="61">
        <v>1022.3040000000001</v>
      </c>
      <c r="V14" s="61">
        <v>290.76400000000001</v>
      </c>
      <c r="W14" s="61">
        <v>768.58</v>
      </c>
      <c r="X14" s="61">
        <v>679.68400000000008</v>
      </c>
      <c r="Y14" s="61">
        <v>548.19200000000001</v>
      </c>
      <c r="Z14" s="61">
        <v>1024.1559999999999</v>
      </c>
      <c r="AA14" s="61">
        <v>781.54399999999998</v>
      </c>
      <c r="AB14" s="61">
        <v>940.81600000000003</v>
      </c>
      <c r="AC14" s="61">
        <v>651.904</v>
      </c>
      <c r="AD14" s="61">
        <v>394.476</v>
      </c>
      <c r="AE14" s="61">
        <v>561.15600000000006</v>
      </c>
      <c r="AF14" s="61">
        <v>879.7</v>
      </c>
      <c r="AG14" s="61">
        <v>94.451999999999998</v>
      </c>
      <c r="AH14" s="61">
        <v>757.46800000000007</v>
      </c>
      <c r="AI14" s="61">
        <v>496.33600000000001</v>
      </c>
      <c r="AJ14" s="61">
        <v>888.96</v>
      </c>
      <c r="AK14" s="61">
        <v>312.988</v>
      </c>
      <c r="AL14" s="61">
        <v>664.86800000000005</v>
      </c>
      <c r="AM14" s="61">
        <v>951.928</v>
      </c>
      <c r="AN14" s="61">
        <v>585.23200000000008</v>
      </c>
      <c r="AO14" s="61">
        <v>683.38800000000003</v>
      </c>
    </row>
    <row r="15" spans="1:41" x14ac:dyDescent="0.2">
      <c r="B15" s="57" t="s">
        <v>42</v>
      </c>
      <c r="C15" s="61">
        <v>1309.364</v>
      </c>
      <c r="D15" s="61">
        <v>1022.3040000000001</v>
      </c>
      <c r="E15" s="61">
        <v>755.61599999999999</v>
      </c>
      <c r="F15" s="61">
        <v>1307.5120000000002</v>
      </c>
      <c r="G15" s="61">
        <v>483.37200000000001</v>
      </c>
      <c r="H15" s="61">
        <v>976.00400000000002</v>
      </c>
      <c r="I15" s="60">
        <v>0</v>
      </c>
      <c r="J15" s="61">
        <v>801.91600000000005</v>
      </c>
      <c r="K15" s="61">
        <v>814.88</v>
      </c>
      <c r="L15" s="61">
        <v>37.04</v>
      </c>
      <c r="M15" s="61">
        <v>627.82799999999997</v>
      </c>
      <c r="N15" s="61">
        <v>787.1</v>
      </c>
      <c r="O15" s="61">
        <v>590.78800000000001</v>
      </c>
      <c r="P15" s="61">
        <v>788.952</v>
      </c>
      <c r="Q15" s="61">
        <v>1042.6760000000002</v>
      </c>
      <c r="R15" s="61">
        <v>872.29200000000003</v>
      </c>
      <c r="S15" s="61">
        <v>396.32800000000003</v>
      </c>
      <c r="T15" s="61">
        <v>1009.34</v>
      </c>
      <c r="U15" s="61">
        <v>703.76</v>
      </c>
      <c r="V15" s="61">
        <v>1259.3600000000001</v>
      </c>
      <c r="W15" s="61">
        <v>979.70800000000008</v>
      </c>
      <c r="X15" s="61">
        <v>444.48</v>
      </c>
      <c r="Y15" s="61">
        <v>496.33600000000001</v>
      </c>
      <c r="Z15" s="61">
        <v>1009.34</v>
      </c>
      <c r="AA15" s="61">
        <v>464.85200000000003</v>
      </c>
      <c r="AB15" s="61">
        <v>624.12400000000002</v>
      </c>
      <c r="AC15" s="61">
        <v>1101.94</v>
      </c>
      <c r="AD15" s="61">
        <v>1342.7</v>
      </c>
      <c r="AE15" s="61">
        <v>1348.2560000000001</v>
      </c>
      <c r="AF15" s="61">
        <v>950.07600000000002</v>
      </c>
      <c r="AG15" s="61">
        <v>1040.8240000000001</v>
      </c>
      <c r="AH15" s="61">
        <v>1279.732</v>
      </c>
      <c r="AI15" s="61">
        <v>531.524</v>
      </c>
      <c r="AJ15" s="61">
        <v>109.268</v>
      </c>
      <c r="AK15" s="61">
        <v>1259.3600000000001</v>
      </c>
      <c r="AL15" s="61">
        <v>483.37200000000001</v>
      </c>
      <c r="AM15" s="61">
        <v>792.65600000000006</v>
      </c>
      <c r="AN15" s="61">
        <v>1218.616</v>
      </c>
      <c r="AO15" s="61">
        <v>1059.3440000000001</v>
      </c>
    </row>
    <row r="16" spans="1:41" x14ac:dyDescent="0.2">
      <c r="B16" s="13" t="s">
        <v>43</v>
      </c>
      <c r="C16" s="61">
        <v>533.37599999999998</v>
      </c>
      <c r="D16" s="61">
        <v>251.87200000000001</v>
      </c>
      <c r="E16" s="61">
        <v>1505.6760000000002</v>
      </c>
      <c r="F16" s="61">
        <v>537.08000000000004</v>
      </c>
      <c r="G16" s="61">
        <v>633.38400000000001</v>
      </c>
      <c r="H16" s="61">
        <v>942.66800000000001</v>
      </c>
      <c r="I16" s="61">
        <v>801.91600000000005</v>
      </c>
      <c r="J16" s="60">
        <v>0</v>
      </c>
      <c r="K16" s="61">
        <v>62.968000000000004</v>
      </c>
      <c r="L16" s="61">
        <v>846.36400000000003</v>
      </c>
      <c r="M16" s="61">
        <v>822.28800000000001</v>
      </c>
      <c r="N16" s="61">
        <v>218.536</v>
      </c>
      <c r="O16" s="61">
        <v>335.21199999999999</v>
      </c>
      <c r="P16" s="61">
        <v>970.44800000000009</v>
      </c>
      <c r="Q16" s="61">
        <v>272.24400000000003</v>
      </c>
      <c r="R16" s="61">
        <v>1059.3440000000001</v>
      </c>
      <c r="S16" s="61">
        <v>661.16399999999999</v>
      </c>
      <c r="T16" s="61">
        <v>1194.54</v>
      </c>
      <c r="U16" s="61">
        <v>261.13200000000001</v>
      </c>
      <c r="V16" s="61">
        <v>727.83600000000001</v>
      </c>
      <c r="W16" s="61">
        <v>214.83200000000002</v>
      </c>
      <c r="X16" s="61">
        <v>537.08000000000004</v>
      </c>
      <c r="Y16" s="61">
        <v>692.64800000000002</v>
      </c>
      <c r="Z16" s="61">
        <v>1285.288</v>
      </c>
      <c r="AA16" s="61">
        <v>414.84800000000001</v>
      </c>
      <c r="AB16" s="61">
        <v>311.13600000000002</v>
      </c>
      <c r="AC16" s="61">
        <v>337.06400000000002</v>
      </c>
      <c r="AD16" s="61">
        <v>651.904</v>
      </c>
      <c r="AE16" s="61">
        <v>559.30399999999997</v>
      </c>
      <c r="AF16" s="61">
        <v>1133.424</v>
      </c>
      <c r="AG16" s="61">
        <v>857.476</v>
      </c>
      <c r="AH16" s="61">
        <v>1483.452</v>
      </c>
      <c r="AI16" s="61">
        <v>727.83600000000001</v>
      </c>
      <c r="AJ16" s="61">
        <v>731.54000000000008</v>
      </c>
      <c r="AK16" s="61">
        <v>713.02</v>
      </c>
      <c r="AL16" s="61">
        <v>598.19600000000003</v>
      </c>
      <c r="AM16" s="61">
        <v>14.816000000000001</v>
      </c>
      <c r="AN16" s="61">
        <v>433.36799999999999</v>
      </c>
      <c r="AO16" s="61">
        <v>288.91200000000003</v>
      </c>
    </row>
    <row r="17" spans="2:41" x14ac:dyDescent="0.2">
      <c r="B17" s="13" t="s">
        <v>44</v>
      </c>
      <c r="C17" s="61">
        <v>587.08400000000006</v>
      </c>
      <c r="D17" s="61">
        <v>300.024</v>
      </c>
      <c r="E17" s="61">
        <v>1509.38</v>
      </c>
      <c r="F17" s="61">
        <v>592.64</v>
      </c>
      <c r="G17" s="61">
        <v>635.23599999999999</v>
      </c>
      <c r="H17" s="61">
        <v>1000.08</v>
      </c>
      <c r="I17" s="61">
        <v>814.88</v>
      </c>
      <c r="J17" s="61">
        <v>62.968000000000004</v>
      </c>
      <c r="K17" s="60">
        <v>0</v>
      </c>
      <c r="L17" s="61">
        <v>850.0680000000001</v>
      </c>
      <c r="M17" s="61">
        <v>831.548</v>
      </c>
      <c r="N17" s="61">
        <v>222.24</v>
      </c>
      <c r="O17" s="61">
        <v>340.76800000000003</v>
      </c>
      <c r="P17" s="61">
        <v>987.1160000000001</v>
      </c>
      <c r="Q17" s="61">
        <v>320.39600000000002</v>
      </c>
      <c r="R17" s="61">
        <v>1081.568</v>
      </c>
      <c r="S17" s="61">
        <v>666.72</v>
      </c>
      <c r="T17" s="61">
        <v>1203.8</v>
      </c>
      <c r="U17" s="61">
        <v>266.68799999999999</v>
      </c>
      <c r="V17" s="61">
        <v>785.24800000000005</v>
      </c>
      <c r="W17" s="61">
        <v>262.98400000000004</v>
      </c>
      <c r="X17" s="61">
        <v>544.48800000000006</v>
      </c>
      <c r="Y17" s="61">
        <v>692.64800000000002</v>
      </c>
      <c r="Z17" s="61">
        <v>1285.288</v>
      </c>
      <c r="AA17" s="61">
        <v>425.96000000000004</v>
      </c>
      <c r="AB17" s="61">
        <v>316.69200000000001</v>
      </c>
      <c r="AC17" s="61">
        <v>381.512</v>
      </c>
      <c r="AD17" s="61">
        <v>709.31600000000003</v>
      </c>
      <c r="AE17" s="61">
        <v>616.71600000000001</v>
      </c>
      <c r="AF17" s="61">
        <v>1142.684</v>
      </c>
      <c r="AG17" s="61">
        <v>905.62800000000004</v>
      </c>
      <c r="AH17" s="61">
        <v>1457.5240000000001</v>
      </c>
      <c r="AI17" s="61">
        <v>729.68799999999999</v>
      </c>
      <c r="AJ17" s="61">
        <v>735.24400000000003</v>
      </c>
      <c r="AK17" s="61">
        <v>770.43200000000002</v>
      </c>
      <c r="AL17" s="61">
        <v>600.048</v>
      </c>
      <c r="AM17" s="61">
        <v>53.708000000000006</v>
      </c>
      <c r="AN17" s="61">
        <v>490.78000000000003</v>
      </c>
      <c r="AO17" s="61">
        <v>337.06400000000002</v>
      </c>
    </row>
    <row r="18" spans="2:41" x14ac:dyDescent="0.2">
      <c r="B18" s="58" t="s">
        <v>45</v>
      </c>
      <c r="C18" s="61">
        <v>1348.2560000000001</v>
      </c>
      <c r="D18" s="61">
        <v>1061.1960000000001</v>
      </c>
      <c r="E18" s="61">
        <v>718.57600000000002</v>
      </c>
      <c r="F18" s="61">
        <v>1348.2560000000001</v>
      </c>
      <c r="G18" s="61">
        <v>524.11599999999999</v>
      </c>
      <c r="H18" s="61">
        <v>1013.0440000000001</v>
      </c>
      <c r="I18" s="61">
        <v>37.04</v>
      </c>
      <c r="J18" s="61">
        <v>846.36400000000003</v>
      </c>
      <c r="K18" s="61">
        <v>850.0680000000001</v>
      </c>
      <c r="L18" s="60">
        <v>0</v>
      </c>
      <c r="M18" s="61">
        <v>664.86800000000005</v>
      </c>
      <c r="N18" s="61">
        <v>820.43600000000004</v>
      </c>
      <c r="O18" s="61">
        <v>616.71600000000001</v>
      </c>
      <c r="P18" s="61">
        <v>816.73200000000008</v>
      </c>
      <c r="Q18" s="61">
        <v>1081.568</v>
      </c>
      <c r="R18" s="61">
        <v>909.33199999999999</v>
      </c>
      <c r="S18" s="61">
        <v>431.51600000000002</v>
      </c>
      <c r="T18" s="61">
        <v>1035.268</v>
      </c>
      <c r="U18" s="61">
        <v>740.80000000000007</v>
      </c>
      <c r="V18" s="61">
        <v>1274.1760000000002</v>
      </c>
      <c r="W18" s="61">
        <v>1018.6</v>
      </c>
      <c r="X18" s="61">
        <v>474.11200000000002</v>
      </c>
      <c r="Y18" s="61">
        <v>522.26400000000001</v>
      </c>
      <c r="Z18" s="61">
        <v>970.44800000000009</v>
      </c>
      <c r="AA18" s="61">
        <v>490.78000000000003</v>
      </c>
      <c r="AB18" s="61">
        <v>650.05200000000002</v>
      </c>
      <c r="AC18" s="61">
        <v>1142.684</v>
      </c>
      <c r="AD18" s="61">
        <v>1377.8880000000001</v>
      </c>
      <c r="AE18" s="61">
        <v>1359.3680000000002</v>
      </c>
      <c r="AF18" s="61">
        <v>972.30000000000007</v>
      </c>
      <c r="AG18" s="61">
        <v>1077.864</v>
      </c>
      <c r="AH18" s="61">
        <v>1314.92</v>
      </c>
      <c r="AI18" s="61">
        <v>561.15600000000006</v>
      </c>
      <c r="AJ18" s="61">
        <v>137.048</v>
      </c>
      <c r="AK18" s="61">
        <v>1296.4000000000001</v>
      </c>
      <c r="AL18" s="61">
        <v>513.00400000000002</v>
      </c>
      <c r="AM18" s="61">
        <v>835.25200000000007</v>
      </c>
      <c r="AN18" s="61">
        <v>1233.432</v>
      </c>
      <c r="AO18" s="61">
        <v>1096.384</v>
      </c>
    </row>
    <row r="19" spans="2:41" x14ac:dyDescent="0.2">
      <c r="B19" s="58" t="s">
        <v>46</v>
      </c>
      <c r="C19" s="61">
        <v>1103.7920000000001</v>
      </c>
      <c r="D19" s="61">
        <v>1063.048</v>
      </c>
      <c r="E19" s="61">
        <v>675.98</v>
      </c>
      <c r="F19" s="61">
        <v>1070.4560000000001</v>
      </c>
      <c r="G19" s="61">
        <v>250.02</v>
      </c>
      <c r="H19" s="61">
        <v>583.38</v>
      </c>
      <c r="I19" s="61">
        <v>627.82799999999997</v>
      </c>
      <c r="J19" s="61">
        <v>822.28800000000001</v>
      </c>
      <c r="K19" s="61">
        <v>831.548</v>
      </c>
      <c r="L19" s="61">
        <v>664.86800000000005</v>
      </c>
      <c r="M19" s="60">
        <v>0</v>
      </c>
      <c r="N19" s="61">
        <v>783.39600000000007</v>
      </c>
      <c r="O19" s="61">
        <v>559.30399999999997</v>
      </c>
      <c r="P19" s="61">
        <v>157.42000000000002</v>
      </c>
      <c r="Q19" s="61">
        <v>1083.42</v>
      </c>
      <c r="R19" s="61">
        <v>479.66800000000001</v>
      </c>
      <c r="S19" s="61">
        <v>340.76800000000003</v>
      </c>
      <c r="T19" s="61">
        <v>383.36400000000003</v>
      </c>
      <c r="U19" s="61">
        <v>687.09199999999998</v>
      </c>
      <c r="V19" s="61">
        <v>844.51200000000006</v>
      </c>
      <c r="W19" s="61">
        <v>1020.452</v>
      </c>
      <c r="X19" s="61">
        <v>309.28399999999999</v>
      </c>
      <c r="Y19" s="61">
        <v>188.904</v>
      </c>
      <c r="Z19" s="61">
        <v>461.14800000000002</v>
      </c>
      <c r="AA19" s="61">
        <v>433.36799999999999</v>
      </c>
      <c r="AB19" s="61">
        <v>592.64</v>
      </c>
      <c r="AC19" s="61">
        <v>1144.5360000000001</v>
      </c>
      <c r="AD19" s="61">
        <v>948.22400000000005</v>
      </c>
      <c r="AE19" s="61">
        <v>1113.0520000000001</v>
      </c>
      <c r="AF19" s="61">
        <v>320.39600000000002</v>
      </c>
      <c r="AG19" s="61">
        <v>648.20000000000005</v>
      </c>
      <c r="AH19" s="61">
        <v>809.32400000000007</v>
      </c>
      <c r="AI19" s="61">
        <v>164.828</v>
      </c>
      <c r="AJ19" s="61">
        <v>537.08000000000004</v>
      </c>
      <c r="AK19" s="61">
        <v>866.73599999999999</v>
      </c>
      <c r="AL19" s="61">
        <v>301.87600000000003</v>
      </c>
      <c r="AM19" s="61">
        <v>813.02800000000002</v>
      </c>
      <c r="AN19" s="61">
        <v>1138.98</v>
      </c>
      <c r="AO19" s="61">
        <v>1098.2360000000001</v>
      </c>
    </row>
    <row r="20" spans="2:41" x14ac:dyDescent="0.2">
      <c r="B20" t="s">
        <v>47</v>
      </c>
      <c r="C20" s="61">
        <v>748.20800000000008</v>
      </c>
      <c r="D20" s="61">
        <v>459.29600000000005</v>
      </c>
      <c r="E20" s="61">
        <v>1453.8200000000002</v>
      </c>
      <c r="F20" s="61">
        <v>744.50400000000002</v>
      </c>
      <c r="G20" s="61">
        <v>590.78800000000001</v>
      </c>
      <c r="H20" s="61">
        <v>1122.3120000000001</v>
      </c>
      <c r="I20" s="61">
        <v>787.1</v>
      </c>
      <c r="J20" s="61">
        <v>218.536</v>
      </c>
      <c r="K20" s="61">
        <v>222.24</v>
      </c>
      <c r="L20" s="61">
        <v>820.43600000000004</v>
      </c>
      <c r="M20" s="61">
        <v>783.39600000000007</v>
      </c>
      <c r="N20" s="60">
        <v>0</v>
      </c>
      <c r="O20" s="61">
        <v>275.94800000000004</v>
      </c>
      <c r="P20" s="61">
        <v>931.55600000000004</v>
      </c>
      <c r="Q20" s="61">
        <v>477.81600000000003</v>
      </c>
      <c r="R20" s="61">
        <v>1014.8960000000001</v>
      </c>
      <c r="S20" s="61">
        <v>614.86400000000003</v>
      </c>
      <c r="T20" s="61">
        <v>1155.6480000000001</v>
      </c>
      <c r="U20" s="61">
        <v>196.31200000000001</v>
      </c>
      <c r="V20" s="61">
        <v>950.07600000000002</v>
      </c>
      <c r="W20" s="61">
        <v>416.70000000000005</v>
      </c>
      <c r="X20" s="61">
        <v>488.928</v>
      </c>
      <c r="Y20" s="61">
        <v>637.08800000000008</v>
      </c>
      <c r="Z20" s="61">
        <v>1229.7280000000001</v>
      </c>
      <c r="AA20" s="61">
        <v>366.69600000000003</v>
      </c>
      <c r="AB20" s="61">
        <v>248.16800000000001</v>
      </c>
      <c r="AC20" s="61">
        <v>542.63600000000008</v>
      </c>
      <c r="AD20" s="61">
        <v>874.14400000000001</v>
      </c>
      <c r="AE20" s="61">
        <v>785.24800000000005</v>
      </c>
      <c r="AF20" s="61">
        <v>1094.5320000000002</v>
      </c>
      <c r="AG20" s="61">
        <v>1063.048</v>
      </c>
      <c r="AH20" s="61">
        <v>1353.8120000000001</v>
      </c>
      <c r="AI20" s="61">
        <v>674.12800000000004</v>
      </c>
      <c r="AJ20" s="61">
        <v>696.35200000000009</v>
      </c>
      <c r="AK20" s="61">
        <v>935.26</v>
      </c>
      <c r="AL20" s="61">
        <v>544.48800000000006</v>
      </c>
      <c r="AM20" s="61">
        <v>209.27600000000001</v>
      </c>
      <c r="AN20" s="61">
        <v>655.60800000000006</v>
      </c>
      <c r="AO20" s="61">
        <v>494.48400000000004</v>
      </c>
    </row>
    <row r="21" spans="2:41" x14ac:dyDescent="0.2">
      <c r="B21" t="s">
        <v>48</v>
      </c>
      <c r="C21" s="61">
        <v>863.03200000000004</v>
      </c>
      <c r="D21" s="61">
        <v>575.97199999999998</v>
      </c>
      <c r="E21" s="61">
        <v>1229.7280000000001</v>
      </c>
      <c r="F21" s="61">
        <v>866.73599999999999</v>
      </c>
      <c r="G21" s="61">
        <v>366.69600000000003</v>
      </c>
      <c r="H21" s="61">
        <v>907.48</v>
      </c>
      <c r="I21" s="61">
        <v>590.78800000000001</v>
      </c>
      <c r="J21" s="61">
        <v>335.21199999999999</v>
      </c>
      <c r="K21" s="61">
        <v>340.76800000000003</v>
      </c>
      <c r="L21" s="61">
        <v>616.71600000000001</v>
      </c>
      <c r="M21" s="61">
        <v>559.30399999999997</v>
      </c>
      <c r="N21" s="61">
        <v>275.94800000000004</v>
      </c>
      <c r="O21" s="60">
        <v>0</v>
      </c>
      <c r="P21" s="61">
        <v>707.46400000000006</v>
      </c>
      <c r="Q21" s="61">
        <v>596.34400000000005</v>
      </c>
      <c r="R21" s="61">
        <v>796.36</v>
      </c>
      <c r="S21" s="61">
        <v>388.92</v>
      </c>
      <c r="T21" s="61">
        <v>931.55600000000004</v>
      </c>
      <c r="U21" s="61">
        <v>157.42000000000002</v>
      </c>
      <c r="V21" s="61">
        <v>1072.308</v>
      </c>
      <c r="W21" s="61">
        <v>533.37599999999998</v>
      </c>
      <c r="X21" s="61">
        <v>264.83600000000001</v>
      </c>
      <c r="Y21" s="61">
        <v>414.84800000000001</v>
      </c>
      <c r="Z21" s="61">
        <v>1007.4880000000001</v>
      </c>
      <c r="AA21" s="61">
        <v>133.34399999999999</v>
      </c>
      <c r="AB21" s="61">
        <v>46.300000000000004</v>
      </c>
      <c r="AC21" s="61">
        <v>657.46</v>
      </c>
      <c r="AD21" s="61">
        <v>996.37600000000009</v>
      </c>
      <c r="AE21" s="61">
        <v>894.51600000000008</v>
      </c>
      <c r="AF21" s="61">
        <v>870.44</v>
      </c>
      <c r="AG21" s="61">
        <v>959.33600000000001</v>
      </c>
      <c r="AH21" s="61">
        <v>1205.652</v>
      </c>
      <c r="AI21" s="61">
        <v>450.036</v>
      </c>
      <c r="AJ21" s="61">
        <v>496.33600000000001</v>
      </c>
      <c r="AK21" s="61">
        <v>1057.492</v>
      </c>
      <c r="AL21" s="61">
        <v>320.39600000000002</v>
      </c>
      <c r="AM21" s="61">
        <v>325.952</v>
      </c>
      <c r="AN21" s="61">
        <v>766.72800000000007</v>
      </c>
      <c r="AO21" s="61">
        <v>611.16000000000008</v>
      </c>
    </row>
    <row r="22" spans="2:41" x14ac:dyDescent="0.2">
      <c r="B22" s="58" t="s">
        <v>49</v>
      </c>
      <c r="C22" s="61">
        <v>1250.1000000000001</v>
      </c>
      <c r="D22" s="61">
        <v>1205.652</v>
      </c>
      <c r="E22" s="61">
        <v>577.82400000000007</v>
      </c>
      <c r="F22" s="61">
        <v>1226.0240000000001</v>
      </c>
      <c r="G22" s="61">
        <v>403.73600000000005</v>
      </c>
      <c r="H22" s="61">
        <v>724.13200000000006</v>
      </c>
      <c r="I22" s="61">
        <v>788.952</v>
      </c>
      <c r="J22" s="61">
        <v>970.44800000000009</v>
      </c>
      <c r="K22" s="61">
        <v>987.1160000000001</v>
      </c>
      <c r="L22" s="61">
        <v>816.73200000000008</v>
      </c>
      <c r="M22" s="61">
        <v>157.42000000000002</v>
      </c>
      <c r="N22" s="61">
        <v>931.55600000000004</v>
      </c>
      <c r="O22" s="61">
        <v>707.46400000000006</v>
      </c>
      <c r="P22" s="60">
        <v>0</v>
      </c>
      <c r="Q22" s="61">
        <v>1231.5800000000002</v>
      </c>
      <c r="R22" s="61">
        <v>620.42000000000007</v>
      </c>
      <c r="S22" s="61">
        <v>501.89200000000005</v>
      </c>
      <c r="T22" s="61">
        <v>277.8</v>
      </c>
      <c r="U22" s="61">
        <v>835.25200000000007</v>
      </c>
      <c r="V22" s="61">
        <v>981.56000000000006</v>
      </c>
      <c r="W22" s="61">
        <v>1168.6120000000001</v>
      </c>
      <c r="X22" s="61">
        <v>466.70400000000001</v>
      </c>
      <c r="Y22" s="61">
        <v>342.62</v>
      </c>
      <c r="Z22" s="61">
        <v>355.584</v>
      </c>
      <c r="AA22" s="61">
        <v>585.23200000000008</v>
      </c>
      <c r="AB22" s="61">
        <v>744.50400000000002</v>
      </c>
      <c r="AC22" s="61">
        <v>1292.6960000000001</v>
      </c>
      <c r="AD22" s="61">
        <v>1092.68</v>
      </c>
      <c r="AE22" s="61">
        <v>1250.1000000000001</v>
      </c>
      <c r="AF22" s="61">
        <v>218.536</v>
      </c>
      <c r="AG22" s="61">
        <v>800.06400000000008</v>
      </c>
      <c r="AH22" s="61">
        <v>855.62400000000002</v>
      </c>
      <c r="AI22" s="61">
        <v>322.24799999999999</v>
      </c>
      <c r="AJ22" s="61">
        <v>690.79600000000005</v>
      </c>
      <c r="AK22" s="61">
        <v>1009.34</v>
      </c>
      <c r="AL22" s="61">
        <v>464.85200000000003</v>
      </c>
      <c r="AM22" s="61">
        <v>981.56000000000006</v>
      </c>
      <c r="AN22" s="61">
        <v>1276.028</v>
      </c>
      <c r="AO22" s="61">
        <v>1242.692</v>
      </c>
    </row>
    <row r="23" spans="2:41" x14ac:dyDescent="0.2">
      <c r="B23" t="s">
        <v>50</v>
      </c>
      <c r="C23" s="61">
        <v>298.17200000000003</v>
      </c>
      <c r="D23" s="61">
        <v>50.004000000000005</v>
      </c>
      <c r="E23" s="61">
        <v>1753.8440000000001</v>
      </c>
      <c r="F23" s="61">
        <v>307.43200000000002</v>
      </c>
      <c r="G23" s="61">
        <v>888.96</v>
      </c>
      <c r="H23" s="61">
        <v>714.87200000000007</v>
      </c>
      <c r="I23" s="61">
        <v>1042.6760000000002</v>
      </c>
      <c r="J23" s="61">
        <v>272.24400000000003</v>
      </c>
      <c r="K23" s="61">
        <v>320.39600000000002</v>
      </c>
      <c r="L23" s="61">
        <v>1081.568</v>
      </c>
      <c r="M23" s="61">
        <v>1083.42</v>
      </c>
      <c r="N23" s="61">
        <v>477.81600000000003</v>
      </c>
      <c r="O23" s="61">
        <v>596.34400000000005</v>
      </c>
      <c r="P23" s="61">
        <v>1231.5800000000002</v>
      </c>
      <c r="Q23" s="60">
        <v>0</v>
      </c>
      <c r="R23" s="61">
        <v>855.62400000000002</v>
      </c>
      <c r="S23" s="61">
        <v>905.62800000000004</v>
      </c>
      <c r="T23" s="61">
        <v>1457.5240000000001</v>
      </c>
      <c r="U23" s="61">
        <v>522.26400000000001</v>
      </c>
      <c r="V23" s="61">
        <v>503.74400000000003</v>
      </c>
      <c r="W23" s="61">
        <v>79.63600000000001</v>
      </c>
      <c r="X23" s="61">
        <v>787.1</v>
      </c>
      <c r="Y23" s="61">
        <v>938.96400000000006</v>
      </c>
      <c r="Z23" s="61">
        <v>1529.7520000000002</v>
      </c>
      <c r="AA23" s="61">
        <v>675.98</v>
      </c>
      <c r="AB23" s="61">
        <v>572.26800000000003</v>
      </c>
      <c r="AC23" s="61">
        <v>94.451999999999998</v>
      </c>
      <c r="AD23" s="61">
        <v>427.81200000000001</v>
      </c>
      <c r="AE23" s="61">
        <v>335.21199999999999</v>
      </c>
      <c r="AF23" s="61">
        <v>1396.4080000000001</v>
      </c>
      <c r="AG23" s="61">
        <v>613.01200000000006</v>
      </c>
      <c r="AH23" s="61">
        <v>1396.4080000000001</v>
      </c>
      <c r="AI23" s="61">
        <v>974.15200000000004</v>
      </c>
      <c r="AJ23" s="61">
        <v>957.48400000000004</v>
      </c>
      <c r="AK23" s="61">
        <v>488.928</v>
      </c>
      <c r="AL23" s="61">
        <v>842.66000000000008</v>
      </c>
      <c r="AM23" s="61">
        <v>281.50400000000002</v>
      </c>
      <c r="AN23" s="61">
        <v>209.27600000000001</v>
      </c>
      <c r="AO23" s="61">
        <v>40.744</v>
      </c>
    </row>
    <row r="24" spans="2:41" x14ac:dyDescent="0.2">
      <c r="B24" t="s">
        <v>51</v>
      </c>
      <c r="C24" s="61">
        <v>688.94400000000007</v>
      </c>
      <c r="D24" s="61">
        <v>885.25600000000009</v>
      </c>
      <c r="E24" s="61">
        <v>1129.72</v>
      </c>
      <c r="F24" s="61">
        <v>668.572</v>
      </c>
      <c r="G24" s="61">
        <v>494.48400000000004</v>
      </c>
      <c r="H24" s="61">
        <v>164.828</v>
      </c>
      <c r="I24" s="61">
        <v>872.29200000000003</v>
      </c>
      <c r="J24" s="61">
        <v>1059.3440000000001</v>
      </c>
      <c r="K24" s="61">
        <v>1081.568</v>
      </c>
      <c r="L24" s="61">
        <v>909.33199999999999</v>
      </c>
      <c r="M24" s="61">
        <v>479.66800000000001</v>
      </c>
      <c r="N24" s="61">
        <v>1014.8960000000001</v>
      </c>
      <c r="O24" s="61">
        <v>796.36</v>
      </c>
      <c r="P24" s="61">
        <v>620.42000000000007</v>
      </c>
      <c r="Q24" s="61">
        <v>855.62400000000002</v>
      </c>
      <c r="R24" s="60">
        <v>0</v>
      </c>
      <c r="S24" s="61">
        <v>594.49200000000008</v>
      </c>
      <c r="T24" s="61">
        <v>838.95600000000002</v>
      </c>
      <c r="U24" s="61">
        <v>918.5920000000001</v>
      </c>
      <c r="V24" s="61">
        <v>429.66400000000004</v>
      </c>
      <c r="W24" s="61">
        <v>905.62800000000004</v>
      </c>
      <c r="X24" s="61">
        <v>564.86</v>
      </c>
      <c r="Y24" s="61">
        <v>437.072</v>
      </c>
      <c r="Z24" s="61">
        <v>909.33199999999999</v>
      </c>
      <c r="AA24" s="61">
        <v>670.42399999999998</v>
      </c>
      <c r="AB24" s="61">
        <v>829.69600000000003</v>
      </c>
      <c r="AC24" s="61">
        <v>790.80400000000009</v>
      </c>
      <c r="AD24" s="61">
        <v>533.37599999999998</v>
      </c>
      <c r="AE24" s="61">
        <v>698.20400000000006</v>
      </c>
      <c r="AF24" s="61">
        <v>775.98800000000006</v>
      </c>
      <c r="AG24" s="61">
        <v>227.79600000000002</v>
      </c>
      <c r="AH24" s="61">
        <v>750.06000000000006</v>
      </c>
      <c r="AI24" s="61">
        <v>392.62400000000002</v>
      </c>
      <c r="AJ24" s="61">
        <v>790.80400000000009</v>
      </c>
      <c r="AK24" s="61">
        <v>451.88800000000003</v>
      </c>
      <c r="AL24" s="61">
        <v>546.34</v>
      </c>
      <c r="AM24" s="61">
        <v>1068.604</v>
      </c>
      <c r="AN24" s="61">
        <v>724.13200000000006</v>
      </c>
      <c r="AO24" s="61">
        <v>827.84400000000005</v>
      </c>
    </row>
    <row r="25" spans="2:41" x14ac:dyDescent="0.2">
      <c r="B25" s="58" t="s">
        <v>52</v>
      </c>
      <c r="C25" s="61">
        <v>1172.316</v>
      </c>
      <c r="D25" s="61">
        <v>885.25600000000009</v>
      </c>
      <c r="E25" s="61">
        <v>1024.1559999999999</v>
      </c>
      <c r="F25" s="61">
        <v>1170.4640000000002</v>
      </c>
      <c r="G25" s="61">
        <v>194.46</v>
      </c>
      <c r="H25" s="61">
        <v>692.64800000000002</v>
      </c>
      <c r="I25" s="61">
        <v>396.32800000000003</v>
      </c>
      <c r="J25" s="61">
        <v>661.16399999999999</v>
      </c>
      <c r="K25" s="61">
        <v>666.72</v>
      </c>
      <c r="L25" s="61">
        <v>431.51600000000002</v>
      </c>
      <c r="M25" s="61">
        <v>340.76800000000003</v>
      </c>
      <c r="N25" s="61">
        <v>614.86400000000003</v>
      </c>
      <c r="O25" s="61">
        <v>388.92</v>
      </c>
      <c r="P25" s="61">
        <v>501.89200000000005</v>
      </c>
      <c r="Q25" s="61">
        <v>905.62800000000004</v>
      </c>
      <c r="R25" s="61">
        <v>594.49200000000008</v>
      </c>
      <c r="S25" s="60">
        <v>0</v>
      </c>
      <c r="T25" s="61">
        <v>724.13200000000006</v>
      </c>
      <c r="U25" s="61">
        <v>518.56000000000006</v>
      </c>
      <c r="V25" s="61">
        <v>953.78000000000009</v>
      </c>
      <c r="W25" s="61">
        <v>842.66000000000008</v>
      </c>
      <c r="X25" s="61">
        <v>192.608</v>
      </c>
      <c r="Y25" s="61">
        <v>162.976</v>
      </c>
      <c r="Z25" s="61">
        <v>800.06400000000008</v>
      </c>
      <c r="AA25" s="61">
        <v>268.54000000000002</v>
      </c>
      <c r="AB25" s="61">
        <v>422.25600000000003</v>
      </c>
      <c r="AC25" s="61">
        <v>966.74400000000003</v>
      </c>
      <c r="AD25" s="61">
        <v>1057.492</v>
      </c>
      <c r="AE25" s="61">
        <v>1211.2080000000001</v>
      </c>
      <c r="AF25" s="61">
        <v>655.60800000000006</v>
      </c>
      <c r="AG25" s="61">
        <v>764.87600000000009</v>
      </c>
      <c r="AH25" s="61">
        <v>946.37200000000007</v>
      </c>
      <c r="AI25" s="61">
        <v>194.46</v>
      </c>
      <c r="AJ25" s="61">
        <v>305.58000000000004</v>
      </c>
      <c r="AK25" s="61">
        <v>976.00400000000002</v>
      </c>
      <c r="AL25" s="61">
        <v>216.684</v>
      </c>
      <c r="AM25" s="61">
        <v>657.46</v>
      </c>
      <c r="AN25" s="61">
        <v>1076.0119999999999</v>
      </c>
      <c r="AO25" s="61">
        <v>920.44400000000007</v>
      </c>
    </row>
    <row r="26" spans="2:41" x14ac:dyDescent="0.2">
      <c r="B26" s="58" t="s">
        <v>53</v>
      </c>
      <c r="C26" s="61">
        <v>1459.376</v>
      </c>
      <c r="D26" s="61">
        <v>1437.152</v>
      </c>
      <c r="E26" s="61">
        <v>318.54400000000004</v>
      </c>
      <c r="F26" s="61">
        <v>1433.4480000000001</v>
      </c>
      <c r="G26" s="61">
        <v>620.42000000000007</v>
      </c>
      <c r="H26" s="61">
        <v>942.66800000000001</v>
      </c>
      <c r="I26" s="61">
        <v>1009.34</v>
      </c>
      <c r="J26" s="61">
        <v>1194.54</v>
      </c>
      <c r="K26" s="61">
        <v>1203.8</v>
      </c>
      <c r="L26" s="61">
        <v>1035.268</v>
      </c>
      <c r="M26" s="61">
        <v>383.36400000000003</v>
      </c>
      <c r="N26" s="61">
        <v>1155.6480000000001</v>
      </c>
      <c r="O26" s="61">
        <v>931.55600000000004</v>
      </c>
      <c r="P26" s="61">
        <v>277.8</v>
      </c>
      <c r="Q26" s="61">
        <v>1457.5240000000001</v>
      </c>
      <c r="R26" s="61">
        <v>838.95600000000002</v>
      </c>
      <c r="S26" s="61">
        <v>724.13200000000006</v>
      </c>
      <c r="T26" s="60">
        <v>0</v>
      </c>
      <c r="U26" s="61">
        <v>1059.3440000000001</v>
      </c>
      <c r="V26" s="61">
        <v>1203.8</v>
      </c>
      <c r="W26" s="61">
        <v>1394.556</v>
      </c>
      <c r="X26" s="61">
        <v>688.94400000000007</v>
      </c>
      <c r="Y26" s="61">
        <v>559.30399999999997</v>
      </c>
      <c r="Z26" s="61">
        <v>92.600000000000009</v>
      </c>
      <c r="AA26" s="61">
        <v>805.62</v>
      </c>
      <c r="AB26" s="61">
        <v>964.89200000000005</v>
      </c>
      <c r="AC26" s="61">
        <v>1518.64</v>
      </c>
      <c r="AD26" s="61">
        <v>1309.364</v>
      </c>
      <c r="AE26" s="61">
        <v>1476.0440000000001</v>
      </c>
      <c r="AF26" s="61">
        <v>96.304000000000002</v>
      </c>
      <c r="AG26" s="61">
        <v>1007.4880000000001</v>
      </c>
      <c r="AH26" s="61">
        <v>1000.08</v>
      </c>
      <c r="AI26" s="61">
        <v>540.78399999999999</v>
      </c>
      <c r="AJ26" s="61">
        <v>918.5920000000001</v>
      </c>
      <c r="AK26" s="61">
        <v>1226.0240000000001</v>
      </c>
      <c r="AL26" s="61">
        <v>668.572</v>
      </c>
      <c r="AM26" s="61">
        <v>1185.28</v>
      </c>
      <c r="AN26" s="61">
        <v>1498.268</v>
      </c>
      <c r="AO26" s="61">
        <v>1472.3400000000001</v>
      </c>
    </row>
    <row r="27" spans="2:41" x14ac:dyDescent="0.2">
      <c r="B27" t="s">
        <v>54</v>
      </c>
      <c r="C27" s="61">
        <v>790.80400000000009</v>
      </c>
      <c r="D27" s="61">
        <v>501.89200000000005</v>
      </c>
      <c r="E27" s="61">
        <v>1357.5160000000001</v>
      </c>
      <c r="F27" s="61">
        <v>798.21199999999999</v>
      </c>
      <c r="G27" s="61">
        <v>494.48400000000004</v>
      </c>
      <c r="H27" s="61">
        <v>1022.3040000000001</v>
      </c>
      <c r="I27" s="61">
        <v>703.76</v>
      </c>
      <c r="J27" s="61">
        <v>261.13200000000001</v>
      </c>
      <c r="K27" s="61">
        <v>266.68799999999999</v>
      </c>
      <c r="L27" s="61">
        <v>740.80000000000007</v>
      </c>
      <c r="M27" s="61">
        <v>687.09199999999998</v>
      </c>
      <c r="N27" s="61">
        <v>196.31200000000001</v>
      </c>
      <c r="O27" s="61">
        <v>157.42000000000002</v>
      </c>
      <c r="P27" s="61">
        <v>835.25200000000007</v>
      </c>
      <c r="Q27" s="61">
        <v>522.26400000000001</v>
      </c>
      <c r="R27" s="61">
        <v>918.5920000000001</v>
      </c>
      <c r="S27" s="61">
        <v>518.56000000000006</v>
      </c>
      <c r="T27" s="61">
        <v>1059.3440000000001</v>
      </c>
      <c r="U27" s="60">
        <v>0</v>
      </c>
      <c r="V27" s="61">
        <v>996.37600000000009</v>
      </c>
      <c r="W27" s="61">
        <v>459.29600000000005</v>
      </c>
      <c r="X27" s="61">
        <v>392.62400000000002</v>
      </c>
      <c r="Y27" s="61">
        <v>540.78399999999999</v>
      </c>
      <c r="Z27" s="61">
        <v>1135.2760000000001</v>
      </c>
      <c r="AA27" s="61">
        <v>264.83600000000001</v>
      </c>
      <c r="AB27" s="61">
        <v>127.78800000000001</v>
      </c>
      <c r="AC27" s="61">
        <v>583.38</v>
      </c>
      <c r="AD27" s="61">
        <v>920.44400000000007</v>
      </c>
      <c r="AE27" s="61">
        <v>822.28800000000001</v>
      </c>
      <c r="AF27" s="61">
        <v>998.22800000000007</v>
      </c>
      <c r="AG27" s="61">
        <v>1109.348</v>
      </c>
      <c r="AH27" s="61">
        <v>1292.6960000000001</v>
      </c>
      <c r="AI27" s="61">
        <v>579.67600000000004</v>
      </c>
      <c r="AJ27" s="61">
        <v>613.01200000000006</v>
      </c>
      <c r="AK27" s="61">
        <v>981.56000000000006</v>
      </c>
      <c r="AL27" s="61">
        <v>448.18400000000003</v>
      </c>
      <c r="AM27" s="61">
        <v>251.87200000000001</v>
      </c>
      <c r="AN27" s="61">
        <v>694.5</v>
      </c>
      <c r="AO27" s="61">
        <v>537.08000000000004</v>
      </c>
    </row>
    <row r="28" spans="2:41" x14ac:dyDescent="0.2">
      <c r="B28" t="s">
        <v>55</v>
      </c>
      <c r="C28" s="61">
        <v>331.50800000000004</v>
      </c>
      <c r="D28" s="61">
        <v>525.96800000000007</v>
      </c>
      <c r="E28" s="61">
        <v>1498.268</v>
      </c>
      <c r="F28" s="61">
        <v>301.87600000000003</v>
      </c>
      <c r="G28" s="61">
        <v>859.32800000000009</v>
      </c>
      <c r="H28" s="61">
        <v>290.76400000000001</v>
      </c>
      <c r="I28" s="61">
        <v>1259.3600000000001</v>
      </c>
      <c r="J28" s="61">
        <v>727.83600000000001</v>
      </c>
      <c r="K28" s="61">
        <v>785.24800000000005</v>
      </c>
      <c r="L28" s="61">
        <v>1274.1760000000002</v>
      </c>
      <c r="M28" s="61">
        <v>844.51200000000006</v>
      </c>
      <c r="N28" s="61">
        <v>950.07600000000002</v>
      </c>
      <c r="O28" s="61">
        <v>1072.308</v>
      </c>
      <c r="P28" s="61">
        <v>981.56000000000006</v>
      </c>
      <c r="Q28" s="61">
        <v>503.74400000000003</v>
      </c>
      <c r="R28" s="61">
        <v>429.66400000000004</v>
      </c>
      <c r="S28" s="61">
        <v>953.78000000000009</v>
      </c>
      <c r="T28" s="61">
        <v>1203.8</v>
      </c>
      <c r="U28" s="61">
        <v>996.37600000000009</v>
      </c>
      <c r="V28" s="60">
        <v>0</v>
      </c>
      <c r="W28" s="61">
        <v>557.452</v>
      </c>
      <c r="X28" s="61">
        <v>929.70400000000006</v>
      </c>
      <c r="Y28" s="61">
        <v>801.91600000000005</v>
      </c>
      <c r="Z28" s="61">
        <v>1288.992</v>
      </c>
      <c r="AA28" s="61">
        <v>1029.712</v>
      </c>
      <c r="AB28" s="61">
        <v>1048.232</v>
      </c>
      <c r="AC28" s="61">
        <v>438.92400000000004</v>
      </c>
      <c r="AD28" s="61">
        <v>114.82400000000001</v>
      </c>
      <c r="AE28" s="61">
        <v>333.36</v>
      </c>
      <c r="AF28" s="61">
        <v>1140.8320000000001</v>
      </c>
      <c r="AG28" s="61">
        <v>196.31200000000001</v>
      </c>
      <c r="AH28" s="61">
        <v>981.56000000000006</v>
      </c>
      <c r="AI28" s="61">
        <v>761.17200000000003</v>
      </c>
      <c r="AJ28" s="61">
        <v>1150.0920000000001</v>
      </c>
      <c r="AK28" s="61">
        <v>27.78</v>
      </c>
      <c r="AL28" s="61">
        <v>911.18400000000008</v>
      </c>
      <c r="AM28" s="61">
        <v>737.096</v>
      </c>
      <c r="AN28" s="61">
        <v>362.99200000000002</v>
      </c>
      <c r="AO28" s="61">
        <v>472.26000000000005</v>
      </c>
    </row>
    <row r="29" spans="2:41" x14ac:dyDescent="0.2">
      <c r="B29" t="s">
        <v>56</v>
      </c>
      <c r="C29" s="61">
        <v>353.73200000000003</v>
      </c>
      <c r="D29" s="61">
        <v>59.264000000000003</v>
      </c>
      <c r="E29" s="61">
        <v>1690.876</v>
      </c>
      <c r="F29" s="61">
        <v>351.88</v>
      </c>
      <c r="G29" s="61">
        <v>825.99200000000008</v>
      </c>
      <c r="H29" s="61">
        <v>768.58</v>
      </c>
      <c r="I29" s="61">
        <v>979.70800000000008</v>
      </c>
      <c r="J29" s="61">
        <v>214.83200000000002</v>
      </c>
      <c r="K29" s="61">
        <v>262.98400000000004</v>
      </c>
      <c r="L29" s="61">
        <v>1018.6</v>
      </c>
      <c r="M29" s="61">
        <v>1020.452</v>
      </c>
      <c r="N29" s="61">
        <v>416.70000000000005</v>
      </c>
      <c r="O29" s="61">
        <v>533.37599999999998</v>
      </c>
      <c r="P29" s="61">
        <v>1168.6120000000001</v>
      </c>
      <c r="Q29" s="61">
        <v>79.63600000000001</v>
      </c>
      <c r="R29" s="61">
        <v>905.62800000000004</v>
      </c>
      <c r="S29" s="61">
        <v>842.66000000000008</v>
      </c>
      <c r="T29" s="61">
        <v>1394.556</v>
      </c>
      <c r="U29" s="61">
        <v>459.29600000000005</v>
      </c>
      <c r="V29" s="61">
        <v>557.452</v>
      </c>
      <c r="W29" s="60">
        <v>0</v>
      </c>
      <c r="X29" s="61">
        <v>724.13200000000006</v>
      </c>
      <c r="Y29" s="61">
        <v>875.99600000000009</v>
      </c>
      <c r="Z29" s="61">
        <v>1466.7840000000001</v>
      </c>
      <c r="AA29" s="61">
        <v>613.01200000000006</v>
      </c>
      <c r="AB29" s="61">
        <v>509.3</v>
      </c>
      <c r="AC29" s="61">
        <v>146.30800000000002</v>
      </c>
      <c r="AD29" s="61">
        <v>481.52000000000004</v>
      </c>
      <c r="AE29" s="61">
        <v>388.92</v>
      </c>
      <c r="AF29" s="61">
        <v>1333.44</v>
      </c>
      <c r="AG29" s="61">
        <v>666.72</v>
      </c>
      <c r="AH29" s="61">
        <v>1451.9680000000001</v>
      </c>
      <c r="AI29" s="61">
        <v>911.18400000000008</v>
      </c>
      <c r="AJ29" s="61">
        <v>894.51600000000008</v>
      </c>
      <c r="AK29" s="61">
        <v>542.63600000000008</v>
      </c>
      <c r="AL29" s="61">
        <v>779.69200000000001</v>
      </c>
      <c r="AM29" s="61">
        <v>224.09200000000001</v>
      </c>
      <c r="AN29" s="61">
        <v>262.98400000000004</v>
      </c>
      <c r="AO29" s="61">
        <v>98.156000000000006</v>
      </c>
    </row>
    <row r="30" spans="2:41" x14ac:dyDescent="0.2">
      <c r="B30" t="s">
        <v>57</v>
      </c>
      <c r="C30" s="61">
        <v>1055.6400000000001</v>
      </c>
      <c r="D30" s="61">
        <v>766.72800000000007</v>
      </c>
      <c r="E30" s="61">
        <v>987.1160000000001</v>
      </c>
      <c r="F30" s="61">
        <v>1055.6400000000001</v>
      </c>
      <c r="G30" s="61">
        <v>100.00800000000001</v>
      </c>
      <c r="H30" s="61">
        <v>679.68400000000008</v>
      </c>
      <c r="I30" s="61">
        <v>444.48</v>
      </c>
      <c r="J30" s="61">
        <v>537.08000000000004</v>
      </c>
      <c r="K30" s="61">
        <v>544.48800000000006</v>
      </c>
      <c r="L30" s="61">
        <v>474.11200000000002</v>
      </c>
      <c r="M30" s="61">
        <v>309.28399999999999</v>
      </c>
      <c r="N30" s="61">
        <v>488.928</v>
      </c>
      <c r="O30" s="61">
        <v>264.83600000000001</v>
      </c>
      <c r="P30" s="61">
        <v>466.70400000000001</v>
      </c>
      <c r="Q30" s="61">
        <v>787.1</v>
      </c>
      <c r="R30" s="61">
        <v>564.86</v>
      </c>
      <c r="S30" s="61">
        <v>192.608</v>
      </c>
      <c r="T30" s="61">
        <v>688.94400000000007</v>
      </c>
      <c r="U30" s="61">
        <v>392.62400000000002</v>
      </c>
      <c r="V30" s="61">
        <v>929.70400000000006</v>
      </c>
      <c r="W30" s="61">
        <v>724.13200000000006</v>
      </c>
      <c r="X30" s="60">
        <v>0</v>
      </c>
      <c r="Y30" s="61">
        <v>177.792</v>
      </c>
      <c r="Z30" s="61">
        <v>764.87600000000009</v>
      </c>
      <c r="AA30" s="61">
        <v>142.60400000000001</v>
      </c>
      <c r="AB30" s="61">
        <v>298.17200000000003</v>
      </c>
      <c r="AC30" s="61">
        <v>848.21600000000001</v>
      </c>
      <c r="AD30" s="61">
        <v>1033.4159999999999</v>
      </c>
      <c r="AE30" s="61">
        <v>1096.384</v>
      </c>
      <c r="AF30" s="61">
        <v>620.42000000000007</v>
      </c>
      <c r="AG30" s="61">
        <v>733.39200000000005</v>
      </c>
      <c r="AH30" s="61">
        <v>966.74400000000003</v>
      </c>
      <c r="AI30" s="61">
        <v>212.98000000000002</v>
      </c>
      <c r="AJ30" s="61">
        <v>344.47200000000004</v>
      </c>
      <c r="AK30" s="61">
        <v>951.928</v>
      </c>
      <c r="AL30" s="61">
        <v>51.856000000000002</v>
      </c>
      <c r="AM30" s="61">
        <v>527.82000000000005</v>
      </c>
      <c r="AN30" s="61">
        <v>959.33600000000001</v>
      </c>
      <c r="AO30" s="61">
        <v>801.91600000000005</v>
      </c>
    </row>
    <row r="31" spans="2:41" x14ac:dyDescent="0.2">
      <c r="B31" s="58" t="s">
        <v>58</v>
      </c>
      <c r="C31" s="61">
        <v>1079.7160000000001</v>
      </c>
      <c r="D31" s="61">
        <v>918.5920000000001</v>
      </c>
      <c r="E31" s="61">
        <v>864.88400000000001</v>
      </c>
      <c r="F31" s="61">
        <v>1044.528</v>
      </c>
      <c r="G31" s="61">
        <v>140.75200000000001</v>
      </c>
      <c r="H31" s="61">
        <v>548.19200000000001</v>
      </c>
      <c r="I31" s="61">
        <v>496.33600000000001</v>
      </c>
      <c r="J31" s="61">
        <v>692.64800000000002</v>
      </c>
      <c r="K31" s="61">
        <v>692.64800000000002</v>
      </c>
      <c r="L31" s="61">
        <v>522.26400000000001</v>
      </c>
      <c r="M31" s="61">
        <v>188.904</v>
      </c>
      <c r="N31" s="61">
        <v>637.08800000000008</v>
      </c>
      <c r="O31" s="61">
        <v>414.84800000000001</v>
      </c>
      <c r="P31" s="61">
        <v>342.62</v>
      </c>
      <c r="Q31" s="61">
        <v>938.96400000000006</v>
      </c>
      <c r="R31" s="61">
        <v>437.072</v>
      </c>
      <c r="S31" s="61">
        <v>162.976</v>
      </c>
      <c r="T31" s="61">
        <v>559.30399999999997</v>
      </c>
      <c r="U31" s="61">
        <v>540.78399999999999</v>
      </c>
      <c r="V31" s="61">
        <v>801.91600000000005</v>
      </c>
      <c r="W31" s="61">
        <v>875.99600000000009</v>
      </c>
      <c r="X31" s="61">
        <v>177.792</v>
      </c>
      <c r="Y31" s="60">
        <v>0</v>
      </c>
      <c r="Z31" s="61">
        <v>688.94400000000007</v>
      </c>
      <c r="AA31" s="61">
        <v>292.61600000000004</v>
      </c>
      <c r="AB31" s="61">
        <v>448.18400000000003</v>
      </c>
      <c r="AC31" s="61">
        <v>1000.08</v>
      </c>
      <c r="AD31" s="61">
        <v>905.62800000000004</v>
      </c>
      <c r="AE31" s="61">
        <v>1087.124</v>
      </c>
      <c r="AF31" s="61">
        <v>496.33600000000001</v>
      </c>
      <c r="AG31" s="61">
        <v>605.60400000000004</v>
      </c>
      <c r="AH31" s="61">
        <v>846.36400000000003</v>
      </c>
      <c r="AI31" s="61">
        <v>94.451999999999998</v>
      </c>
      <c r="AJ31" s="61">
        <v>405.58800000000002</v>
      </c>
      <c r="AK31" s="61">
        <v>824.14</v>
      </c>
      <c r="AL31" s="61">
        <v>179.64400000000001</v>
      </c>
      <c r="AM31" s="61">
        <v>683.38800000000003</v>
      </c>
      <c r="AN31" s="61">
        <v>1096.384</v>
      </c>
      <c r="AO31" s="61">
        <v>953.78000000000009</v>
      </c>
    </row>
    <row r="32" spans="2:41" x14ac:dyDescent="0.2">
      <c r="B32" s="58" t="s">
        <v>59</v>
      </c>
      <c r="C32" s="61">
        <v>1539.0120000000002</v>
      </c>
      <c r="D32" s="61">
        <v>1509.38</v>
      </c>
      <c r="E32" s="61">
        <v>261.13200000000001</v>
      </c>
      <c r="F32" s="61">
        <v>1503.8240000000001</v>
      </c>
      <c r="G32" s="61">
        <v>698.20400000000006</v>
      </c>
      <c r="H32" s="61">
        <v>1024.1559999999999</v>
      </c>
      <c r="I32" s="61">
        <v>1009.34</v>
      </c>
      <c r="J32" s="61">
        <v>1285.288</v>
      </c>
      <c r="K32" s="61">
        <v>1285.288</v>
      </c>
      <c r="L32" s="61">
        <v>970.44800000000009</v>
      </c>
      <c r="M32" s="61">
        <v>461.14800000000002</v>
      </c>
      <c r="N32" s="61">
        <v>1229.7280000000001</v>
      </c>
      <c r="O32" s="61">
        <v>1007.4880000000001</v>
      </c>
      <c r="P32" s="61">
        <v>355.584</v>
      </c>
      <c r="Q32" s="61">
        <v>1529.7520000000002</v>
      </c>
      <c r="R32" s="61">
        <v>909.33199999999999</v>
      </c>
      <c r="S32" s="61">
        <v>800.06400000000008</v>
      </c>
      <c r="T32" s="61">
        <v>92.600000000000009</v>
      </c>
      <c r="U32" s="61">
        <v>1135.2760000000001</v>
      </c>
      <c r="V32" s="61">
        <v>1288.992</v>
      </c>
      <c r="W32" s="61">
        <v>1466.7840000000001</v>
      </c>
      <c r="X32" s="61">
        <v>764.87600000000009</v>
      </c>
      <c r="Y32" s="61">
        <v>688.94400000000007</v>
      </c>
      <c r="Z32" s="60">
        <v>0</v>
      </c>
      <c r="AA32" s="61">
        <v>885.25600000000009</v>
      </c>
      <c r="AB32" s="61">
        <v>1038.972</v>
      </c>
      <c r="AC32" s="61">
        <v>1592.72</v>
      </c>
      <c r="AD32" s="61">
        <v>1381.5920000000001</v>
      </c>
      <c r="AE32" s="61">
        <v>1546.42</v>
      </c>
      <c r="AF32" s="61">
        <v>181.49600000000001</v>
      </c>
      <c r="AG32" s="61">
        <v>1088.9760000000001</v>
      </c>
      <c r="AH32" s="61">
        <v>1035.268</v>
      </c>
      <c r="AI32" s="61">
        <v>618.56799999999998</v>
      </c>
      <c r="AJ32" s="61">
        <v>996.37600000000009</v>
      </c>
      <c r="AK32" s="61">
        <v>1307.5120000000002</v>
      </c>
      <c r="AL32" s="61">
        <v>763.024</v>
      </c>
      <c r="AM32" s="61">
        <v>1276.028</v>
      </c>
      <c r="AN32" s="61">
        <v>1579.7560000000001</v>
      </c>
      <c r="AO32" s="61">
        <v>1544.568</v>
      </c>
    </row>
    <row r="33" spans="2:41" x14ac:dyDescent="0.2">
      <c r="B33" t="s">
        <v>60</v>
      </c>
      <c r="C33" s="61">
        <v>942.66800000000001</v>
      </c>
      <c r="D33" s="61">
        <v>655.60800000000006</v>
      </c>
      <c r="E33" s="61">
        <v>1107.4960000000001</v>
      </c>
      <c r="F33" s="61">
        <v>946.37200000000007</v>
      </c>
      <c r="G33" s="61">
        <v>244.464</v>
      </c>
      <c r="H33" s="61">
        <v>781.54399999999998</v>
      </c>
      <c r="I33" s="61">
        <v>464.85200000000003</v>
      </c>
      <c r="J33" s="61">
        <v>414.84800000000001</v>
      </c>
      <c r="K33" s="61">
        <v>425.96000000000004</v>
      </c>
      <c r="L33" s="61">
        <v>490.78000000000003</v>
      </c>
      <c r="M33" s="61">
        <v>433.36799999999999</v>
      </c>
      <c r="N33" s="61">
        <v>366.69600000000003</v>
      </c>
      <c r="O33" s="61">
        <v>133.34399999999999</v>
      </c>
      <c r="P33" s="61">
        <v>585.23200000000008</v>
      </c>
      <c r="Q33" s="61">
        <v>675.98</v>
      </c>
      <c r="R33" s="61">
        <v>670.42399999999998</v>
      </c>
      <c r="S33" s="61">
        <v>268.54000000000002</v>
      </c>
      <c r="T33" s="61">
        <v>805.62</v>
      </c>
      <c r="U33" s="61">
        <v>264.83600000000001</v>
      </c>
      <c r="V33" s="61">
        <v>1029.712</v>
      </c>
      <c r="W33" s="61">
        <v>613.01200000000006</v>
      </c>
      <c r="X33" s="61">
        <v>142.60400000000001</v>
      </c>
      <c r="Y33" s="61">
        <v>292.61600000000004</v>
      </c>
      <c r="Z33" s="61">
        <v>885.25600000000009</v>
      </c>
      <c r="AA33" s="60">
        <v>0</v>
      </c>
      <c r="AB33" s="61">
        <v>166.68</v>
      </c>
      <c r="AC33" s="61">
        <v>737.096</v>
      </c>
      <c r="AD33" s="61">
        <v>1068.604</v>
      </c>
      <c r="AE33" s="61">
        <v>961.1880000000001</v>
      </c>
      <c r="AF33" s="61">
        <v>744.50400000000002</v>
      </c>
      <c r="AG33" s="61">
        <v>840.80799999999999</v>
      </c>
      <c r="AH33" s="61">
        <v>1072.308</v>
      </c>
      <c r="AI33" s="61">
        <v>329.65600000000001</v>
      </c>
      <c r="AJ33" s="61">
        <v>374.10400000000004</v>
      </c>
      <c r="AK33" s="61">
        <v>1051.9360000000001</v>
      </c>
      <c r="AL33" s="61">
        <v>198.16400000000002</v>
      </c>
      <c r="AM33" s="61">
        <v>405.58800000000002</v>
      </c>
      <c r="AN33" s="61">
        <v>840.80799999999999</v>
      </c>
      <c r="AO33" s="61">
        <v>690.79600000000005</v>
      </c>
    </row>
    <row r="34" spans="2:41" x14ac:dyDescent="0.2">
      <c r="B34" t="s">
        <v>61</v>
      </c>
      <c r="C34" s="61">
        <v>838.95600000000002</v>
      </c>
      <c r="D34" s="61">
        <v>551.89600000000007</v>
      </c>
      <c r="E34" s="61">
        <v>1263.0640000000001</v>
      </c>
      <c r="F34" s="61">
        <v>842.66000000000008</v>
      </c>
      <c r="G34" s="61">
        <v>400.03200000000004</v>
      </c>
      <c r="H34" s="61">
        <v>940.81600000000003</v>
      </c>
      <c r="I34" s="61">
        <v>624.12400000000002</v>
      </c>
      <c r="J34" s="61">
        <v>311.13600000000002</v>
      </c>
      <c r="K34" s="61">
        <v>316.69200000000001</v>
      </c>
      <c r="L34" s="61">
        <v>650.05200000000002</v>
      </c>
      <c r="M34" s="61">
        <v>592.64</v>
      </c>
      <c r="N34" s="61">
        <v>248.16800000000001</v>
      </c>
      <c r="O34" s="61">
        <v>46.300000000000004</v>
      </c>
      <c r="P34" s="61">
        <v>744.50400000000002</v>
      </c>
      <c r="Q34" s="61">
        <v>572.26800000000003</v>
      </c>
      <c r="R34" s="61">
        <v>829.69600000000003</v>
      </c>
      <c r="S34" s="61">
        <v>422.25600000000003</v>
      </c>
      <c r="T34" s="61">
        <v>964.89200000000005</v>
      </c>
      <c r="U34" s="61">
        <v>127.78800000000001</v>
      </c>
      <c r="V34" s="61">
        <v>1048.232</v>
      </c>
      <c r="W34" s="61">
        <v>509.3</v>
      </c>
      <c r="X34" s="61">
        <v>298.17200000000003</v>
      </c>
      <c r="Y34" s="61">
        <v>448.18400000000003</v>
      </c>
      <c r="Z34" s="61">
        <v>1038.972</v>
      </c>
      <c r="AA34" s="61">
        <v>166.68</v>
      </c>
      <c r="AB34" s="60">
        <v>0</v>
      </c>
      <c r="AC34" s="61">
        <v>633.38400000000001</v>
      </c>
      <c r="AD34" s="61">
        <v>972.30000000000007</v>
      </c>
      <c r="AE34" s="61">
        <v>870.44</v>
      </c>
      <c r="AF34" s="61">
        <v>903.77600000000007</v>
      </c>
      <c r="AG34" s="61">
        <v>992.67200000000003</v>
      </c>
      <c r="AH34" s="61">
        <v>1233.432</v>
      </c>
      <c r="AI34" s="61">
        <v>483.37200000000001</v>
      </c>
      <c r="AJ34" s="61">
        <v>525.96800000000007</v>
      </c>
      <c r="AK34" s="61">
        <v>1033.4159999999999</v>
      </c>
      <c r="AL34" s="61">
        <v>353.73200000000003</v>
      </c>
      <c r="AM34" s="61">
        <v>301.87600000000003</v>
      </c>
      <c r="AN34" s="61">
        <v>742.65200000000004</v>
      </c>
      <c r="AO34" s="61">
        <v>587.08400000000006</v>
      </c>
    </row>
    <row r="35" spans="2:41" x14ac:dyDescent="0.2">
      <c r="B35" t="s">
        <v>62</v>
      </c>
      <c r="C35" s="61">
        <v>238.90800000000002</v>
      </c>
      <c r="D35" s="61">
        <v>129.64000000000001</v>
      </c>
      <c r="E35" s="61">
        <v>1814.96</v>
      </c>
      <c r="F35" s="61">
        <v>242.61200000000002</v>
      </c>
      <c r="G35" s="61">
        <v>950.07600000000002</v>
      </c>
      <c r="H35" s="61">
        <v>651.904</v>
      </c>
      <c r="I35" s="61">
        <v>1101.94</v>
      </c>
      <c r="J35" s="61">
        <v>337.06400000000002</v>
      </c>
      <c r="K35" s="61">
        <v>381.512</v>
      </c>
      <c r="L35" s="61">
        <v>1142.684</v>
      </c>
      <c r="M35" s="61">
        <v>1144.5360000000001</v>
      </c>
      <c r="N35" s="61">
        <v>542.63600000000008</v>
      </c>
      <c r="O35" s="61">
        <v>657.46</v>
      </c>
      <c r="P35" s="61">
        <v>1292.6960000000001</v>
      </c>
      <c r="Q35" s="61">
        <v>94.451999999999998</v>
      </c>
      <c r="R35" s="61">
        <v>790.80400000000009</v>
      </c>
      <c r="S35" s="61">
        <v>966.74400000000003</v>
      </c>
      <c r="T35" s="61">
        <v>1518.64</v>
      </c>
      <c r="U35" s="61">
        <v>583.38</v>
      </c>
      <c r="V35" s="61">
        <v>438.92400000000004</v>
      </c>
      <c r="W35" s="61">
        <v>146.30800000000002</v>
      </c>
      <c r="X35" s="61">
        <v>848.21600000000001</v>
      </c>
      <c r="Y35" s="61">
        <v>1000.08</v>
      </c>
      <c r="Z35" s="61">
        <v>1592.72</v>
      </c>
      <c r="AA35" s="61">
        <v>737.096</v>
      </c>
      <c r="AB35" s="61">
        <v>633.38400000000001</v>
      </c>
      <c r="AC35" s="60">
        <v>0</v>
      </c>
      <c r="AD35" s="61">
        <v>375.95600000000002</v>
      </c>
      <c r="AE35" s="61">
        <v>270.392</v>
      </c>
      <c r="AF35" s="61">
        <v>1457.5240000000001</v>
      </c>
      <c r="AG35" s="61">
        <v>559.30399999999997</v>
      </c>
      <c r="AH35" s="61">
        <v>1331.588</v>
      </c>
      <c r="AI35" s="61">
        <v>1037.1200000000001</v>
      </c>
      <c r="AJ35" s="61">
        <v>1020.452</v>
      </c>
      <c r="AK35" s="61">
        <v>424.108</v>
      </c>
      <c r="AL35" s="61">
        <v>903.77600000000007</v>
      </c>
      <c r="AM35" s="61">
        <v>346.32400000000001</v>
      </c>
      <c r="AN35" s="61">
        <v>144.45600000000002</v>
      </c>
      <c r="AO35" s="61">
        <v>66.671999999999997</v>
      </c>
    </row>
    <row r="36" spans="2:41" x14ac:dyDescent="0.2">
      <c r="B36" t="s">
        <v>63</v>
      </c>
      <c r="C36" s="61">
        <v>266.68799999999999</v>
      </c>
      <c r="D36" s="61">
        <v>450.036</v>
      </c>
      <c r="E36" s="61">
        <v>1601.98</v>
      </c>
      <c r="F36" s="61">
        <v>240.76000000000002</v>
      </c>
      <c r="G36" s="61">
        <v>963.04000000000008</v>
      </c>
      <c r="H36" s="61">
        <v>394.476</v>
      </c>
      <c r="I36" s="61">
        <v>1342.7</v>
      </c>
      <c r="J36" s="61">
        <v>651.904</v>
      </c>
      <c r="K36" s="61">
        <v>709.31600000000003</v>
      </c>
      <c r="L36" s="61">
        <v>1377.8880000000001</v>
      </c>
      <c r="M36" s="61">
        <v>948.22400000000005</v>
      </c>
      <c r="N36" s="61">
        <v>874.14400000000001</v>
      </c>
      <c r="O36" s="61">
        <v>996.37600000000009</v>
      </c>
      <c r="P36" s="61">
        <v>1092.68</v>
      </c>
      <c r="Q36" s="61">
        <v>427.81200000000001</v>
      </c>
      <c r="R36" s="61">
        <v>533.37599999999998</v>
      </c>
      <c r="S36" s="61">
        <v>1057.492</v>
      </c>
      <c r="T36" s="61">
        <v>1309.364</v>
      </c>
      <c r="U36" s="61">
        <v>920.44400000000007</v>
      </c>
      <c r="V36" s="61">
        <v>114.82400000000001</v>
      </c>
      <c r="W36" s="61">
        <v>481.52000000000004</v>
      </c>
      <c r="X36" s="61">
        <v>1033.4159999999999</v>
      </c>
      <c r="Y36" s="61">
        <v>905.62800000000004</v>
      </c>
      <c r="Z36" s="61">
        <v>1381.5920000000001</v>
      </c>
      <c r="AA36" s="61">
        <v>1068.604</v>
      </c>
      <c r="AB36" s="61">
        <v>972.30000000000007</v>
      </c>
      <c r="AC36" s="61">
        <v>375.95600000000002</v>
      </c>
      <c r="AD36" s="60">
        <v>0</v>
      </c>
      <c r="AE36" s="61">
        <v>272.24400000000003</v>
      </c>
      <c r="AF36" s="61">
        <v>1244.5440000000001</v>
      </c>
      <c r="AG36" s="61">
        <v>300.024</v>
      </c>
      <c r="AH36" s="61">
        <v>1057.492</v>
      </c>
      <c r="AI36" s="61">
        <v>864.88400000000001</v>
      </c>
      <c r="AJ36" s="61">
        <v>1261.212</v>
      </c>
      <c r="AK36" s="61">
        <v>98.156000000000006</v>
      </c>
      <c r="AL36" s="61">
        <v>1014.8960000000001</v>
      </c>
      <c r="AM36" s="61">
        <v>661.16399999999999</v>
      </c>
      <c r="AN36" s="61">
        <v>290.76400000000001</v>
      </c>
      <c r="AO36" s="61">
        <v>396.32800000000003</v>
      </c>
    </row>
    <row r="37" spans="2:41" x14ac:dyDescent="0.2">
      <c r="B37" t="s">
        <v>64</v>
      </c>
      <c r="C37" s="61">
        <v>75.932000000000002</v>
      </c>
      <c r="D37" s="61">
        <v>357.43600000000004</v>
      </c>
      <c r="E37" s="61">
        <v>1764.9560000000001</v>
      </c>
      <c r="F37" s="61">
        <v>50.004000000000005</v>
      </c>
      <c r="G37" s="61">
        <v>1133.424</v>
      </c>
      <c r="H37" s="61">
        <v>561.15600000000006</v>
      </c>
      <c r="I37" s="61">
        <v>1348.2560000000001</v>
      </c>
      <c r="J37" s="61">
        <v>559.30399999999997</v>
      </c>
      <c r="K37" s="61">
        <v>616.71600000000001</v>
      </c>
      <c r="L37" s="61">
        <v>1359.3680000000002</v>
      </c>
      <c r="M37" s="61">
        <v>1113.0520000000001</v>
      </c>
      <c r="N37" s="61">
        <v>785.24800000000005</v>
      </c>
      <c r="O37" s="61">
        <v>894.51600000000008</v>
      </c>
      <c r="P37" s="61">
        <v>1250.1000000000001</v>
      </c>
      <c r="Q37" s="61">
        <v>335.21199999999999</v>
      </c>
      <c r="R37" s="61">
        <v>698.20400000000006</v>
      </c>
      <c r="S37" s="61">
        <v>1211.2080000000001</v>
      </c>
      <c r="T37" s="61">
        <v>1476.0440000000001</v>
      </c>
      <c r="U37" s="61">
        <v>822.28800000000001</v>
      </c>
      <c r="V37" s="61">
        <v>333.36</v>
      </c>
      <c r="W37" s="61">
        <v>388.92</v>
      </c>
      <c r="X37" s="61">
        <v>1096.384</v>
      </c>
      <c r="Y37" s="61">
        <v>1087.124</v>
      </c>
      <c r="Z37" s="61">
        <v>1546.42</v>
      </c>
      <c r="AA37" s="61">
        <v>961.1880000000001</v>
      </c>
      <c r="AB37" s="61">
        <v>870.44</v>
      </c>
      <c r="AC37" s="61">
        <v>270.392</v>
      </c>
      <c r="AD37" s="61">
        <v>272.24400000000003</v>
      </c>
      <c r="AE37" s="60">
        <v>0</v>
      </c>
      <c r="AF37" s="61">
        <v>1416.78</v>
      </c>
      <c r="AG37" s="61">
        <v>464.85200000000003</v>
      </c>
      <c r="AH37" s="61">
        <v>1237.136</v>
      </c>
      <c r="AI37" s="61">
        <v>1029.712</v>
      </c>
      <c r="AJ37" s="61">
        <v>1266.768</v>
      </c>
      <c r="AK37" s="61">
        <v>318.54400000000004</v>
      </c>
      <c r="AL37" s="61">
        <v>1150.0920000000001</v>
      </c>
      <c r="AM37" s="61">
        <v>568.56400000000008</v>
      </c>
      <c r="AN37" s="61">
        <v>188.904</v>
      </c>
      <c r="AO37" s="61">
        <v>303.72800000000001</v>
      </c>
    </row>
    <row r="38" spans="2:41" x14ac:dyDescent="0.2">
      <c r="B38" s="58" t="s">
        <v>65</v>
      </c>
      <c r="C38" s="61">
        <v>1400.1120000000001</v>
      </c>
      <c r="D38" s="61">
        <v>1376.0360000000001</v>
      </c>
      <c r="E38" s="61">
        <v>407.44</v>
      </c>
      <c r="F38" s="61">
        <v>1374.184</v>
      </c>
      <c r="G38" s="61">
        <v>557.452</v>
      </c>
      <c r="H38" s="61">
        <v>879.7</v>
      </c>
      <c r="I38" s="61">
        <v>950.07600000000002</v>
      </c>
      <c r="J38" s="61">
        <v>1133.424</v>
      </c>
      <c r="K38" s="61">
        <v>1142.684</v>
      </c>
      <c r="L38" s="61">
        <v>972.30000000000007</v>
      </c>
      <c r="M38" s="61">
        <v>320.39600000000002</v>
      </c>
      <c r="N38" s="61">
        <v>1094.5320000000002</v>
      </c>
      <c r="O38" s="61">
        <v>870.44</v>
      </c>
      <c r="P38" s="61">
        <v>218.536</v>
      </c>
      <c r="Q38" s="61">
        <v>1396.4080000000001</v>
      </c>
      <c r="R38" s="61">
        <v>775.98800000000006</v>
      </c>
      <c r="S38" s="61">
        <v>655.60800000000006</v>
      </c>
      <c r="T38" s="61">
        <v>96.304000000000002</v>
      </c>
      <c r="U38" s="61">
        <v>998.22800000000007</v>
      </c>
      <c r="V38" s="61">
        <v>1140.8320000000001</v>
      </c>
      <c r="W38" s="61">
        <v>1333.44</v>
      </c>
      <c r="X38" s="61">
        <v>620.42000000000007</v>
      </c>
      <c r="Y38" s="61">
        <v>496.33600000000001</v>
      </c>
      <c r="Z38" s="61">
        <v>181.49600000000001</v>
      </c>
      <c r="AA38" s="61">
        <v>744.50400000000002</v>
      </c>
      <c r="AB38" s="61">
        <v>903.77600000000007</v>
      </c>
      <c r="AC38" s="61">
        <v>1457.5240000000001</v>
      </c>
      <c r="AD38" s="61">
        <v>1244.5440000000001</v>
      </c>
      <c r="AE38" s="61">
        <v>1416.78</v>
      </c>
      <c r="AF38" s="60">
        <v>0</v>
      </c>
      <c r="AG38" s="61">
        <v>944.5200000000001</v>
      </c>
      <c r="AH38" s="61">
        <v>974.15200000000004</v>
      </c>
      <c r="AI38" s="61">
        <v>481.52000000000004</v>
      </c>
      <c r="AJ38" s="61">
        <v>859.32800000000009</v>
      </c>
      <c r="AK38" s="61">
        <v>1163.056</v>
      </c>
      <c r="AL38" s="61">
        <v>605.60400000000004</v>
      </c>
      <c r="AM38" s="61">
        <v>1124.164</v>
      </c>
      <c r="AN38" s="61">
        <v>1435.3000000000002</v>
      </c>
      <c r="AO38" s="61">
        <v>1411.2240000000002</v>
      </c>
    </row>
    <row r="39" spans="2:41" x14ac:dyDescent="0.2">
      <c r="B39" t="s">
        <v>66</v>
      </c>
      <c r="C39" s="61">
        <v>455.59200000000004</v>
      </c>
      <c r="D39" s="61">
        <v>657.46</v>
      </c>
      <c r="E39" s="61">
        <v>1300.104</v>
      </c>
      <c r="F39" s="61">
        <v>437.072</v>
      </c>
      <c r="G39" s="61">
        <v>663.01600000000008</v>
      </c>
      <c r="H39" s="61">
        <v>94.451999999999998</v>
      </c>
      <c r="I39" s="61">
        <v>1040.8240000000001</v>
      </c>
      <c r="J39" s="61">
        <v>857.476</v>
      </c>
      <c r="K39" s="61">
        <v>905.62800000000004</v>
      </c>
      <c r="L39" s="61">
        <v>1077.864</v>
      </c>
      <c r="M39" s="61">
        <v>648.20000000000005</v>
      </c>
      <c r="N39" s="61">
        <v>1063.048</v>
      </c>
      <c r="O39" s="61">
        <v>959.33600000000001</v>
      </c>
      <c r="P39" s="61">
        <v>800.06400000000008</v>
      </c>
      <c r="Q39" s="61">
        <v>613.01200000000006</v>
      </c>
      <c r="R39" s="61">
        <v>227.79600000000002</v>
      </c>
      <c r="S39" s="61">
        <v>764.87600000000009</v>
      </c>
      <c r="T39" s="61">
        <v>1007.4880000000001</v>
      </c>
      <c r="U39" s="61">
        <v>1109.348</v>
      </c>
      <c r="V39" s="61">
        <v>196.31200000000001</v>
      </c>
      <c r="W39" s="61">
        <v>666.72</v>
      </c>
      <c r="X39" s="61">
        <v>733.39200000000005</v>
      </c>
      <c r="Y39" s="61">
        <v>605.60400000000004</v>
      </c>
      <c r="Z39" s="61">
        <v>1088.9760000000001</v>
      </c>
      <c r="AA39" s="61">
        <v>840.80799999999999</v>
      </c>
      <c r="AB39" s="61">
        <v>992.67200000000003</v>
      </c>
      <c r="AC39" s="61">
        <v>559.30399999999997</v>
      </c>
      <c r="AD39" s="61">
        <v>300.024</v>
      </c>
      <c r="AE39" s="61">
        <v>464.85200000000003</v>
      </c>
      <c r="AF39" s="61">
        <v>944.5200000000001</v>
      </c>
      <c r="AG39" s="60">
        <v>0</v>
      </c>
      <c r="AH39" s="61">
        <v>800.06400000000008</v>
      </c>
      <c r="AI39" s="61">
        <v>561.15600000000006</v>
      </c>
      <c r="AJ39" s="61">
        <v>953.78000000000009</v>
      </c>
      <c r="AK39" s="61">
        <v>218.536</v>
      </c>
      <c r="AL39" s="61">
        <v>714.87200000000007</v>
      </c>
      <c r="AM39" s="61">
        <v>868.58800000000008</v>
      </c>
      <c r="AN39" s="61">
        <v>490.78000000000003</v>
      </c>
      <c r="AO39" s="61">
        <v>596.34400000000005</v>
      </c>
    </row>
    <row r="40" spans="2:41" x14ac:dyDescent="0.2">
      <c r="B40" s="58" t="s">
        <v>90</v>
      </c>
      <c r="C40" s="61">
        <v>1227.876</v>
      </c>
      <c r="D40" s="61">
        <v>1422.336</v>
      </c>
      <c r="E40" s="61">
        <v>1235.2840000000001</v>
      </c>
      <c r="F40" s="61">
        <v>1214.912</v>
      </c>
      <c r="G40" s="61">
        <v>905.62800000000004</v>
      </c>
      <c r="H40" s="61">
        <v>757.46800000000007</v>
      </c>
      <c r="I40" s="61">
        <v>1279.732</v>
      </c>
      <c r="J40" s="61">
        <v>1483.452</v>
      </c>
      <c r="K40" s="61">
        <v>1457.5240000000001</v>
      </c>
      <c r="L40" s="61">
        <v>1314.92</v>
      </c>
      <c r="M40" s="61">
        <v>809.32400000000007</v>
      </c>
      <c r="N40" s="61">
        <v>1353.8120000000001</v>
      </c>
      <c r="O40" s="61">
        <v>1205.652</v>
      </c>
      <c r="P40" s="61">
        <v>855.62400000000002</v>
      </c>
      <c r="Q40" s="61">
        <v>1396.4080000000001</v>
      </c>
      <c r="R40" s="61">
        <v>750.06000000000006</v>
      </c>
      <c r="S40" s="61">
        <v>946.37200000000007</v>
      </c>
      <c r="T40" s="61">
        <v>1000.08</v>
      </c>
      <c r="U40" s="61">
        <v>1292.6960000000001</v>
      </c>
      <c r="V40" s="61">
        <v>981.56000000000006</v>
      </c>
      <c r="W40" s="61">
        <v>1451.9680000000001</v>
      </c>
      <c r="X40" s="61">
        <v>966.74400000000003</v>
      </c>
      <c r="Y40" s="61">
        <v>846.36400000000003</v>
      </c>
      <c r="Z40" s="61">
        <v>1035.268</v>
      </c>
      <c r="AA40" s="61">
        <v>1072.308</v>
      </c>
      <c r="AB40" s="61">
        <v>1233.432</v>
      </c>
      <c r="AC40" s="61">
        <v>1331.588</v>
      </c>
      <c r="AD40" s="61">
        <v>1057.492</v>
      </c>
      <c r="AE40" s="61">
        <v>1237.136</v>
      </c>
      <c r="AF40" s="61">
        <v>974.15200000000004</v>
      </c>
      <c r="AG40" s="61">
        <v>800.06400000000008</v>
      </c>
      <c r="AH40" s="60">
        <v>0</v>
      </c>
      <c r="AI40" s="61">
        <v>775.98800000000006</v>
      </c>
      <c r="AJ40" s="61">
        <v>1192.6880000000001</v>
      </c>
      <c r="AK40" s="61">
        <v>994.524</v>
      </c>
      <c r="AL40" s="61">
        <v>950.07600000000002</v>
      </c>
      <c r="AM40" s="61">
        <v>1470.4880000000001</v>
      </c>
      <c r="AN40" s="61">
        <v>1253.8040000000001</v>
      </c>
      <c r="AO40" s="61">
        <v>1368.6280000000002</v>
      </c>
    </row>
    <row r="41" spans="2:41" x14ac:dyDescent="0.2">
      <c r="B41" t="s">
        <v>9</v>
      </c>
      <c r="C41" s="61">
        <v>1020.452</v>
      </c>
      <c r="D41" s="61">
        <v>953.78000000000009</v>
      </c>
      <c r="E41" s="61">
        <v>842.66000000000008</v>
      </c>
      <c r="F41" s="61">
        <v>987.1160000000001</v>
      </c>
      <c r="G41" s="61">
        <v>138.9</v>
      </c>
      <c r="H41" s="61">
        <v>496.33600000000001</v>
      </c>
      <c r="I41" s="61">
        <v>531.524</v>
      </c>
      <c r="J41" s="61">
        <v>727.83600000000001</v>
      </c>
      <c r="K41" s="61">
        <v>729.68799999999999</v>
      </c>
      <c r="L41" s="61">
        <v>561.15600000000006</v>
      </c>
      <c r="M41" s="61">
        <v>164.828</v>
      </c>
      <c r="N41" s="61">
        <v>674.12800000000004</v>
      </c>
      <c r="O41" s="61">
        <v>450.036</v>
      </c>
      <c r="P41" s="61">
        <v>322.24799999999999</v>
      </c>
      <c r="Q41" s="61">
        <v>974.15200000000004</v>
      </c>
      <c r="R41" s="61">
        <v>392.62400000000002</v>
      </c>
      <c r="S41" s="61">
        <v>233.352</v>
      </c>
      <c r="T41" s="61">
        <v>540.78399999999999</v>
      </c>
      <c r="U41" s="61">
        <v>579.67600000000004</v>
      </c>
      <c r="V41" s="61">
        <v>761.17200000000003</v>
      </c>
      <c r="W41" s="61">
        <v>911.18400000000008</v>
      </c>
      <c r="X41" s="61">
        <v>212.98000000000002</v>
      </c>
      <c r="Y41" s="61">
        <v>94.451999999999998</v>
      </c>
      <c r="Z41" s="61">
        <v>618.56799999999998</v>
      </c>
      <c r="AA41" s="61">
        <v>329.65600000000001</v>
      </c>
      <c r="AB41" s="61">
        <v>483.37200000000001</v>
      </c>
      <c r="AC41" s="61">
        <v>1037.1200000000001</v>
      </c>
      <c r="AD41" s="61">
        <v>864.88400000000001</v>
      </c>
      <c r="AE41" s="61">
        <v>1029.712</v>
      </c>
      <c r="AF41" s="61">
        <v>481.52000000000004</v>
      </c>
      <c r="AG41" s="61">
        <v>561.15600000000006</v>
      </c>
      <c r="AH41" s="61">
        <v>775.98800000000006</v>
      </c>
      <c r="AI41" s="60">
        <v>0</v>
      </c>
      <c r="AJ41" s="61">
        <v>440.77600000000001</v>
      </c>
      <c r="AK41" s="61">
        <v>783.39600000000007</v>
      </c>
      <c r="AL41" s="61">
        <v>207.42400000000001</v>
      </c>
      <c r="AM41" s="61">
        <v>729.68799999999999</v>
      </c>
      <c r="AN41" s="61">
        <v>1055.6400000000001</v>
      </c>
      <c r="AO41" s="61">
        <v>988.96800000000007</v>
      </c>
    </row>
    <row r="42" spans="2:41" x14ac:dyDescent="0.2">
      <c r="B42" s="58" t="s">
        <v>68</v>
      </c>
      <c r="C42" s="61">
        <v>1226.0240000000001</v>
      </c>
      <c r="D42" s="61">
        <v>937.11200000000008</v>
      </c>
      <c r="E42" s="61">
        <v>840.80799999999999</v>
      </c>
      <c r="F42" s="61">
        <v>1224.172</v>
      </c>
      <c r="G42" s="61">
        <v>392.62400000000002</v>
      </c>
      <c r="H42" s="61">
        <v>888.96</v>
      </c>
      <c r="I42" s="61">
        <v>109.268</v>
      </c>
      <c r="J42" s="61">
        <v>731.54000000000008</v>
      </c>
      <c r="K42" s="61">
        <v>735.24400000000003</v>
      </c>
      <c r="L42" s="61">
        <v>137.048</v>
      </c>
      <c r="M42" s="61">
        <v>537.08000000000004</v>
      </c>
      <c r="N42" s="61">
        <v>696.35200000000009</v>
      </c>
      <c r="O42" s="61">
        <v>496.33600000000001</v>
      </c>
      <c r="P42" s="61">
        <v>690.79600000000005</v>
      </c>
      <c r="Q42" s="61">
        <v>957.48400000000004</v>
      </c>
      <c r="R42" s="61">
        <v>790.80400000000009</v>
      </c>
      <c r="S42" s="61">
        <v>305.58000000000004</v>
      </c>
      <c r="T42" s="61">
        <v>918.5920000000001</v>
      </c>
      <c r="U42" s="61">
        <v>613.01200000000006</v>
      </c>
      <c r="V42" s="61">
        <v>1150.0920000000001</v>
      </c>
      <c r="W42" s="61">
        <v>894.51600000000008</v>
      </c>
      <c r="X42" s="61">
        <v>344.47200000000004</v>
      </c>
      <c r="Y42" s="61">
        <v>405.58800000000002</v>
      </c>
      <c r="Z42" s="61">
        <v>996.37600000000009</v>
      </c>
      <c r="AA42" s="61">
        <v>374.10400000000004</v>
      </c>
      <c r="AB42" s="61">
        <v>525.96800000000007</v>
      </c>
      <c r="AC42" s="61">
        <v>1020.452</v>
      </c>
      <c r="AD42" s="61">
        <v>1261.212</v>
      </c>
      <c r="AE42" s="61">
        <v>1266.768</v>
      </c>
      <c r="AF42" s="61">
        <v>859.32800000000009</v>
      </c>
      <c r="AG42" s="61">
        <v>953.78000000000009</v>
      </c>
      <c r="AH42" s="61">
        <v>1192.6880000000001</v>
      </c>
      <c r="AI42" s="61">
        <v>440.77600000000001</v>
      </c>
      <c r="AJ42" s="60">
        <v>0</v>
      </c>
      <c r="AK42" s="61">
        <v>1172.316</v>
      </c>
      <c r="AL42" s="61">
        <v>392.62400000000002</v>
      </c>
      <c r="AM42" s="61">
        <v>722.28000000000009</v>
      </c>
      <c r="AN42" s="61">
        <v>1131.5720000000001</v>
      </c>
      <c r="AO42" s="61">
        <v>972.30000000000007</v>
      </c>
    </row>
    <row r="43" spans="2:41" x14ac:dyDescent="0.2">
      <c r="B43" t="s">
        <v>69</v>
      </c>
      <c r="C43" s="61">
        <v>316.69200000000001</v>
      </c>
      <c r="D43" s="61">
        <v>511.15200000000004</v>
      </c>
      <c r="E43" s="61">
        <v>1520.492</v>
      </c>
      <c r="F43" s="61">
        <v>285.20800000000003</v>
      </c>
      <c r="G43" s="61">
        <v>881.55200000000002</v>
      </c>
      <c r="H43" s="61">
        <v>312.988</v>
      </c>
      <c r="I43" s="61">
        <v>1259.3600000000001</v>
      </c>
      <c r="J43" s="61">
        <v>713.02</v>
      </c>
      <c r="K43" s="61">
        <v>770.43200000000002</v>
      </c>
      <c r="L43" s="61">
        <v>1296.4000000000001</v>
      </c>
      <c r="M43" s="61">
        <v>866.73599999999999</v>
      </c>
      <c r="N43" s="61">
        <v>935.26</v>
      </c>
      <c r="O43" s="61">
        <v>1057.492</v>
      </c>
      <c r="P43" s="61">
        <v>1009.34</v>
      </c>
      <c r="Q43" s="61">
        <v>488.928</v>
      </c>
      <c r="R43" s="61">
        <v>451.88800000000003</v>
      </c>
      <c r="S43" s="61">
        <v>976.00400000000002</v>
      </c>
      <c r="T43" s="61">
        <v>1226.0240000000001</v>
      </c>
      <c r="U43" s="61">
        <v>981.56000000000006</v>
      </c>
      <c r="V43" s="61">
        <v>27.78</v>
      </c>
      <c r="W43" s="61">
        <v>542.63600000000008</v>
      </c>
      <c r="X43" s="61">
        <v>951.928</v>
      </c>
      <c r="Y43" s="61">
        <v>824.14</v>
      </c>
      <c r="Z43" s="61">
        <v>1307.5120000000002</v>
      </c>
      <c r="AA43" s="61">
        <v>1051.9360000000001</v>
      </c>
      <c r="AB43" s="61">
        <v>1033.4159999999999</v>
      </c>
      <c r="AC43" s="61">
        <v>424.108</v>
      </c>
      <c r="AD43" s="61">
        <v>98.156000000000006</v>
      </c>
      <c r="AE43" s="61">
        <v>318.54400000000004</v>
      </c>
      <c r="AF43" s="61">
        <v>1163.056</v>
      </c>
      <c r="AG43" s="61">
        <v>218.536</v>
      </c>
      <c r="AH43" s="61">
        <v>994.524</v>
      </c>
      <c r="AI43" s="61">
        <v>783.39600000000007</v>
      </c>
      <c r="AJ43" s="61">
        <v>1172.316</v>
      </c>
      <c r="AK43" s="60">
        <v>0</v>
      </c>
      <c r="AL43" s="61">
        <v>933.40800000000002</v>
      </c>
      <c r="AM43" s="61">
        <v>722.28000000000009</v>
      </c>
      <c r="AN43" s="61">
        <v>348.17600000000004</v>
      </c>
      <c r="AO43" s="61">
        <v>457.44400000000002</v>
      </c>
    </row>
    <row r="44" spans="2:41" x14ac:dyDescent="0.2">
      <c r="B44" t="s">
        <v>70</v>
      </c>
      <c r="C44" s="61">
        <v>1111.2</v>
      </c>
      <c r="D44" s="61">
        <v>822.28800000000001</v>
      </c>
      <c r="E44" s="61">
        <v>985.26400000000001</v>
      </c>
      <c r="F44" s="61">
        <v>1109.348</v>
      </c>
      <c r="G44" s="61">
        <v>66.671999999999997</v>
      </c>
      <c r="H44" s="61">
        <v>664.86800000000005</v>
      </c>
      <c r="I44" s="61">
        <v>483.37200000000001</v>
      </c>
      <c r="J44" s="61">
        <v>598.19600000000003</v>
      </c>
      <c r="K44" s="61">
        <v>600.048</v>
      </c>
      <c r="L44" s="61">
        <v>513.00400000000002</v>
      </c>
      <c r="M44" s="61">
        <v>301.87600000000003</v>
      </c>
      <c r="N44" s="61">
        <v>544.48800000000006</v>
      </c>
      <c r="O44" s="61">
        <v>320.39600000000002</v>
      </c>
      <c r="P44" s="61">
        <v>464.85200000000003</v>
      </c>
      <c r="Q44" s="61">
        <v>842.66000000000008</v>
      </c>
      <c r="R44" s="61">
        <v>546.34</v>
      </c>
      <c r="S44" s="61">
        <v>216.684</v>
      </c>
      <c r="T44" s="61">
        <v>668.572</v>
      </c>
      <c r="U44" s="61">
        <v>448.18400000000003</v>
      </c>
      <c r="V44" s="61">
        <v>911.18400000000008</v>
      </c>
      <c r="W44" s="61">
        <v>779.69200000000001</v>
      </c>
      <c r="X44" s="61">
        <v>51.856000000000002</v>
      </c>
      <c r="Y44" s="61">
        <v>179.64400000000001</v>
      </c>
      <c r="Z44" s="61">
        <v>763.024</v>
      </c>
      <c r="AA44" s="61">
        <v>198.16400000000002</v>
      </c>
      <c r="AB44" s="61">
        <v>353.73200000000003</v>
      </c>
      <c r="AC44" s="61">
        <v>903.77600000000007</v>
      </c>
      <c r="AD44" s="61">
        <v>1014.8960000000001</v>
      </c>
      <c r="AE44" s="61">
        <v>1150.0920000000001</v>
      </c>
      <c r="AF44" s="61">
        <v>605.60400000000004</v>
      </c>
      <c r="AG44" s="61">
        <v>714.87200000000007</v>
      </c>
      <c r="AH44" s="61">
        <v>950.07600000000002</v>
      </c>
      <c r="AI44" s="61">
        <v>207.42400000000001</v>
      </c>
      <c r="AJ44" s="61">
        <v>392.62400000000002</v>
      </c>
      <c r="AK44" s="61">
        <v>933.40800000000002</v>
      </c>
      <c r="AL44" s="60">
        <v>0</v>
      </c>
      <c r="AM44" s="61">
        <v>588.93600000000004</v>
      </c>
      <c r="AN44" s="61">
        <v>1020.452</v>
      </c>
      <c r="AO44" s="61">
        <v>857.476</v>
      </c>
    </row>
    <row r="45" spans="2:41" x14ac:dyDescent="0.2">
      <c r="B45" t="s">
        <v>71</v>
      </c>
      <c r="C45" s="61">
        <v>542.63600000000008</v>
      </c>
      <c r="D45" s="61">
        <v>261.13200000000001</v>
      </c>
      <c r="E45" s="61">
        <v>1483.452</v>
      </c>
      <c r="F45" s="61">
        <v>546.34</v>
      </c>
      <c r="G45" s="61">
        <v>618.56799999999998</v>
      </c>
      <c r="H45" s="61">
        <v>951.928</v>
      </c>
      <c r="I45" s="61">
        <v>792.65600000000006</v>
      </c>
      <c r="J45" s="61">
        <v>14.816000000000001</v>
      </c>
      <c r="K45" s="61">
        <v>53.708000000000006</v>
      </c>
      <c r="L45" s="61">
        <v>835.25200000000007</v>
      </c>
      <c r="M45" s="61">
        <v>813.02800000000002</v>
      </c>
      <c r="N45" s="61">
        <v>209.27600000000001</v>
      </c>
      <c r="O45" s="61">
        <v>325.952</v>
      </c>
      <c r="P45" s="61">
        <v>981.56000000000006</v>
      </c>
      <c r="Q45" s="61">
        <v>281.50400000000002</v>
      </c>
      <c r="R45" s="61">
        <v>1068.604</v>
      </c>
      <c r="S45" s="61">
        <v>657.46</v>
      </c>
      <c r="T45" s="61">
        <v>1185.28</v>
      </c>
      <c r="U45" s="61">
        <v>251.87200000000001</v>
      </c>
      <c r="V45" s="61">
        <v>737.096</v>
      </c>
      <c r="W45" s="61">
        <v>224.09200000000001</v>
      </c>
      <c r="X45" s="61">
        <v>527.82000000000005</v>
      </c>
      <c r="Y45" s="61">
        <v>683.38800000000003</v>
      </c>
      <c r="Z45" s="61">
        <v>1276.028</v>
      </c>
      <c r="AA45" s="61">
        <v>405.58800000000002</v>
      </c>
      <c r="AB45" s="61">
        <v>301.87600000000003</v>
      </c>
      <c r="AC45" s="61">
        <v>346.32400000000001</v>
      </c>
      <c r="AD45" s="61">
        <v>661.16399999999999</v>
      </c>
      <c r="AE45" s="61">
        <v>568.56400000000008</v>
      </c>
      <c r="AF45" s="61">
        <v>1124.164</v>
      </c>
      <c r="AG45" s="61">
        <v>868.58800000000008</v>
      </c>
      <c r="AH45" s="61">
        <v>1470.4880000000001</v>
      </c>
      <c r="AI45" s="61">
        <v>729.68799999999999</v>
      </c>
      <c r="AJ45" s="61">
        <v>722.28000000000009</v>
      </c>
      <c r="AK45" s="61">
        <v>722.28000000000009</v>
      </c>
      <c r="AL45" s="61">
        <v>588.93600000000004</v>
      </c>
      <c r="AM45" s="60">
        <v>0</v>
      </c>
      <c r="AN45" s="61">
        <v>442.62800000000004</v>
      </c>
      <c r="AO45" s="61">
        <v>298.17200000000003</v>
      </c>
    </row>
    <row r="46" spans="2:41" x14ac:dyDescent="0.2">
      <c r="B46" t="s">
        <v>72</v>
      </c>
      <c r="C46" s="61">
        <v>155.56800000000001</v>
      </c>
      <c r="D46" s="61">
        <v>231.5</v>
      </c>
      <c r="E46" s="61">
        <v>1792.7360000000001</v>
      </c>
      <c r="F46" s="61">
        <v>151.864</v>
      </c>
      <c r="G46" s="61">
        <v>1055.6400000000001</v>
      </c>
      <c r="H46" s="61">
        <v>585.23200000000008</v>
      </c>
      <c r="I46" s="61">
        <v>1218.616</v>
      </c>
      <c r="J46" s="61">
        <v>433.36799999999999</v>
      </c>
      <c r="K46" s="61">
        <v>490.78000000000003</v>
      </c>
      <c r="L46" s="61">
        <v>1233.432</v>
      </c>
      <c r="M46" s="61">
        <v>1138.98</v>
      </c>
      <c r="N46" s="61">
        <v>655.60800000000006</v>
      </c>
      <c r="O46" s="61">
        <v>766.72800000000007</v>
      </c>
      <c r="P46" s="61">
        <v>1276.028</v>
      </c>
      <c r="Q46" s="61">
        <v>209.27600000000001</v>
      </c>
      <c r="R46" s="61">
        <v>724.13200000000006</v>
      </c>
      <c r="S46" s="61">
        <v>1076.0119999999999</v>
      </c>
      <c r="T46" s="61">
        <v>1498.268</v>
      </c>
      <c r="U46" s="61">
        <v>694.5</v>
      </c>
      <c r="V46" s="61">
        <v>362.99200000000002</v>
      </c>
      <c r="W46" s="61">
        <v>262.98400000000004</v>
      </c>
      <c r="X46" s="61">
        <v>959.33600000000001</v>
      </c>
      <c r="Y46" s="61">
        <v>1096.384</v>
      </c>
      <c r="Z46" s="61">
        <v>1579.7560000000001</v>
      </c>
      <c r="AA46" s="61">
        <v>840.80799999999999</v>
      </c>
      <c r="AB46" s="61">
        <v>742.65200000000004</v>
      </c>
      <c r="AC46" s="61">
        <v>144.45600000000002</v>
      </c>
      <c r="AD46" s="61">
        <v>290.76400000000001</v>
      </c>
      <c r="AE46" s="61">
        <v>188.904</v>
      </c>
      <c r="AF46" s="61">
        <v>1435.3000000000002</v>
      </c>
      <c r="AG46" s="61">
        <v>490.78000000000003</v>
      </c>
      <c r="AH46" s="61">
        <v>1253.8040000000001</v>
      </c>
      <c r="AI46" s="61">
        <v>1055.6400000000001</v>
      </c>
      <c r="AJ46" s="61">
        <v>1131.5720000000001</v>
      </c>
      <c r="AK46" s="61">
        <v>348.17600000000004</v>
      </c>
      <c r="AL46" s="61">
        <v>1020.452</v>
      </c>
      <c r="AM46" s="61">
        <v>442.62800000000004</v>
      </c>
      <c r="AN46" s="60">
        <v>0</v>
      </c>
      <c r="AO46" s="61">
        <v>177.792</v>
      </c>
    </row>
    <row r="47" spans="2:41" x14ac:dyDescent="0.2">
      <c r="B47" t="s">
        <v>73</v>
      </c>
      <c r="C47" s="61">
        <v>270.392</v>
      </c>
      <c r="D47" s="61">
        <v>68.524000000000001</v>
      </c>
      <c r="E47" s="61">
        <v>1768.66</v>
      </c>
      <c r="F47" s="61">
        <v>281.50400000000002</v>
      </c>
      <c r="G47" s="61">
        <v>903.77600000000007</v>
      </c>
      <c r="H47" s="61">
        <v>683.38800000000003</v>
      </c>
      <c r="I47" s="61">
        <v>1059.3440000000001</v>
      </c>
      <c r="J47" s="61">
        <v>288.91200000000003</v>
      </c>
      <c r="K47" s="61">
        <v>337.06400000000002</v>
      </c>
      <c r="L47" s="61">
        <v>1096.384</v>
      </c>
      <c r="M47" s="61">
        <v>1098.2360000000001</v>
      </c>
      <c r="N47" s="61">
        <v>494.48400000000004</v>
      </c>
      <c r="O47" s="61">
        <v>611.16000000000008</v>
      </c>
      <c r="P47" s="61">
        <v>1242.692</v>
      </c>
      <c r="Q47" s="61">
        <v>40.744</v>
      </c>
      <c r="R47" s="61">
        <v>827.84400000000005</v>
      </c>
      <c r="S47" s="61">
        <v>920.44400000000007</v>
      </c>
      <c r="T47" s="61">
        <v>1472.3400000000001</v>
      </c>
      <c r="U47" s="61">
        <v>537.08000000000004</v>
      </c>
      <c r="V47" s="61">
        <v>472.26000000000005</v>
      </c>
      <c r="W47" s="61">
        <v>98.156000000000006</v>
      </c>
      <c r="X47" s="61">
        <v>801.91600000000005</v>
      </c>
      <c r="Y47" s="61">
        <v>953.78000000000009</v>
      </c>
      <c r="Z47" s="61">
        <v>1544.568</v>
      </c>
      <c r="AA47" s="61">
        <v>690.79600000000005</v>
      </c>
      <c r="AB47" s="61">
        <v>587.08400000000006</v>
      </c>
      <c r="AC47" s="61">
        <v>66.671999999999997</v>
      </c>
      <c r="AD47" s="61">
        <v>396.32800000000003</v>
      </c>
      <c r="AE47" s="61">
        <v>303.72800000000001</v>
      </c>
      <c r="AF47" s="61">
        <v>1411.2240000000002</v>
      </c>
      <c r="AG47" s="61">
        <v>596.34400000000005</v>
      </c>
      <c r="AH47" s="61">
        <v>1368.6280000000002</v>
      </c>
      <c r="AI47" s="61">
        <v>988.96800000000007</v>
      </c>
      <c r="AJ47" s="61">
        <v>972.30000000000007</v>
      </c>
      <c r="AK47" s="61">
        <v>457.44400000000002</v>
      </c>
      <c r="AL47" s="61">
        <v>857.476</v>
      </c>
      <c r="AM47" s="61">
        <v>298.17200000000003</v>
      </c>
      <c r="AN47" s="61">
        <v>177.792</v>
      </c>
      <c r="AO47" s="60">
        <v>0</v>
      </c>
    </row>
    <row r="50" spans="2:2" x14ac:dyDescent="0.2">
      <c r="B50" t="s">
        <v>86</v>
      </c>
    </row>
    <row r="51" spans="2:2" x14ac:dyDescent="0.2">
      <c r="B51" s="58" t="s">
        <v>91</v>
      </c>
    </row>
    <row r="53" spans="2:2" x14ac:dyDescent="0.2">
      <c r="B53" s="1" t="s">
        <v>87</v>
      </c>
    </row>
    <row r="54" spans="2:2" x14ac:dyDescent="0.2">
      <c r="B54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New Zealand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2019-03-28T01:18:15Z</dcterms:modified>
</cp:coreProperties>
</file>