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mc:AlternateContent xmlns:mc="http://schemas.openxmlformats.org/markup-compatibility/2006">
    <mc:Choice Requires="x15">
      <x15ac:absPath xmlns:x15ac="http://schemas.microsoft.com/office/spreadsheetml/2010/11/ac" url="/Users/shanethompstone/HTS_in_R/outputs/MOT_website_spreadsheets/"/>
    </mc:Choice>
  </mc:AlternateContent>
  <xr:revisionPtr revIDLastSave="0" documentId="13_ncr:1_{861F2D2E-374A-2F41-A181-562C4C6DDB28}" xr6:coauthVersionLast="47" xr6:coauthVersionMax="47" xr10:uidLastSave="{00000000-0000-0000-0000-000000000000}"/>
  <bookViews>
    <workbookView xWindow="0" yWindow="500" windowWidth="28800" windowHeight="16100" activeTab="1" xr2:uid="{00000000-000D-0000-FFFF-FFFF00000000}"/>
  </bookViews>
  <sheets>
    <sheet name="Contents" sheetId="1" r:id="rId1"/>
    <sheet name="Notes - please read" sheetId="2" r:id="rId2"/>
    <sheet name="All ages" sheetId="3" r:id="rId3"/>
    <sheet name="0 to 15 years old" sheetId="4" r:id="rId4"/>
    <sheet name="16 to 30 years old" sheetId="5" r:id="rId5"/>
    <sheet name="31 to 45 years old" sheetId="6" r:id="rId6"/>
    <sheet name="46 to 60 years old" sheetId="7" r:id="rId7"/>
    <sheet name="61 to 75 years old" sheetId="8" r:id="rId8"/>
    <sheet name="76 years and over"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<sst xmlns="http://schemas.openxmlformats.org/spreadsheetml/2006/main" count="869" uniqueCount="56">
  <si>
    <t>Table of contents - click on an area to go to workbook page.</t>
  </si>
  <si>
    <t>Notes - please read</t>
  </si>
  <si>
    <t>Ministry of Transport</t>
  </si>
  <si>
    <t>Travel by New Zealanders (all ages)</t>
  </si>
  <si>
    <t>Click here to return to Contents</t>
  </si>
  <si>
    <t>(Scroll right to view more of the table)</t>
  </si>
  <si>
    <t>(2015 - 2018)</t>
  </si>
  <si>
    <t>Notes:</t>
  </si>
  <si>
    <t>2015-2018 used a 7 day travel diary, whereas 2018 onwards used a 2 day travel diary - results may not be strictly comparable.</t>
  </si>
  <si>
    <t>Values are supressed where there are less than 30 trip legs in the sample.</t>
  </si>
  <si>
    <t>Where fewer than 60 people were sampled in any group, or where estimates are based on fewer than 100 trip legs, sampling errors may be large and results should be treated with caution.</t>
  </si>
  <si>
    <t>From 2015 distances shown for PT include bus, ferry and train travel. Prior to this, distances shown for PT included bus travel only.</t>
  </si>
  <si>
    <t>PT includes only public transport trip legs of less than 100km. Long-distance PT trips are grouped with Other Household Travel.</t>
  </si>
  <si>
    <t>From 2015 distances for Other Household Travel include long distance rail, ferry and domestic air travel.</t>
  </si>
  <si>
    <t>Mode of travel</t>
  </si>
  <si>
    <t>Sample: People with any trips</t>
  </si>
  <si>
    <t>Trip legs in sample</t>
  </si>
  <si>
    <t>Million km per year</t>
  </si>
  <si>
    <t>Million hours per year</t>
  </si>
  <si>
    <t>Million trip legs per year</t>
  </si>
  <si>
    <t>Mode share of distance</t>
  </si>
  <si>
    <t>Mode share of duration</t>
  </si>
  <si>
    <t>Mode share of trip legs</t>
  </si>
  <si>
    <t>Km per person per year</t>
  </si>
  <si>
    <t>Hours per person per year</t>
  </si>
  <si>
    <t>Trip legs per person per year</t>
  </si>
  <si>
    <t>'1.Car/ van driver'</t>
  </si>
  <si>
    <t>'2.Car/van passgr'</t>
  </si>
  <si>
    <t>'3.Pedestrian'</t>
  </si>
  <si>
    <t>'4.Cyclist'</t>
  </si>
  <si>
    <t>'5.PT (bus/train/ferry)'</t>
  </si>
  <si>
    <t>'6.Motorcyclist'</t>
  </si>
  <si>
    <t>'7.Other household travel'</t>
  </si>
  <si>
    <t>Total</t>
  </si>
  <si>
    <t>All ages</t>
  </si>
  <si>
    <t>0 to 15 years old</t>
  </si>
  <si>
    <t>16 to 30 years old</t>
  </si>
  <si>
    <t>31 to 45 years old</t>
  </si>
  <si>
    <t>46 to 60 years old</t>
  </si>
  <si>
    <t>61 to 75 years old</t>
  </si>
  <si>
    <t>76 years and over</t>
  </si>
  <si>
    <t>(2018 - 2021)</t>
  </si>
  <si>
    <t>Travel by 0 - 15 year olds (all New Zealanders)</t>
  </si>
  <si>
    <t>Travel by 16 - 30 year olds (all New Zealanders)</t>
  </si>
  <si>
    <t>Travel by 31 - 45 year olds (all New Zealanders)</t>
  </si>
  <si>
    <t>Travel by 46 - 60 year olds (all New Zealanders)</t>
  </si>
  <si>
    <t>Travel by 61 - 75 year olds (all New Zealanders)</t>
  </si>
  <si>
    <t>Sample too small</t>
  </si>
  <si>
    <t>Travel by 76 and over year olds (all New Zealanders)</t>
  </si>
  <si>
    <t>(2019 - 2022)</t>
  </si>
  <si>
    <t>COVID19 impacted surveying in 2019/20, 2020/21 and 2021/22 - please see Notes tab.</t>
  </si>
  <si>
    <t>New Zealand Household Travel Survey (2015 - 2023)</t>
  </si>
  <si>
    <t>(2020 - 2023)</t>
  </si>
  <si>
    <t>(2023 - 2024)</t>
  </si>
  <si>
    <t>Results by age group 2015 - 2018, 2018 - 2021, 2019 - 2022, 2020 - 2023 (3 year average) and  2023-2024 (1 year average)</t>
  </si>
  <si>
    <t>New Zealand Household Travel Survey (2015 - 2024)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</si>
</sst>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numFmt numFmtId="165" formatCode="#,##0.0"/>
  </numFmts>
  <fonts count="13">
    <font>
      <sz val="11"/>
      <color rgb="FF000000"/>
      <name val="Calibri"/>
      <family val="2"/>
      <scheme val="minor"/>
    </font>
    <font>
      <sz val="11"/>
      <color theme="1"/>
      <name val="Calibri"/>
      <family val="2"/>
      <scheme val="minor"/>
    </font>
    <font>
      <b/>
      <sz val="11"/>
      <color rgb="FFFFFFFF"/>
      <name val="Calibri"/>
      <family val="2"/>
    </font>
    <font>
      <b/>
      <sz val="11"/>
      <color rgb="FF0D2C6C"/>
      <name val="Calibri"/>
      <family val="2"/>
    </font>
    <font>
      <sz val="11"/>
      <color rgb="FF0D2C6C"/>
      <name val="Calibri"/>
      <family val="2"/>
    </font>
    <font>
      <b/>
      <i/>
      <sz val="11"/>
      <color rgb="FF000000"/>
      <name val="Calibri"/>
      <family val="2"/>
    </font>
    <font>
      <i/>
      <sz val="11"/>
      <color rgb="FF000000"/>
      <name val="Calibri"/>
      <family val="2"/>
    </font>
    <font>
      <sz val="11"/>
      <color rgb="FF000000"/>
      <name val="Calibri"/>
      <family val="2"/>
    </font>
    <font>
      <sz val="11"/>
      <color rgb="FF000000"/>
      <name val="Calibri"/>
      <family val="2"/>
      <scheme val="minor"/>
    </font>
    <font>
      <sz val="11"/>
      <color theme="1"/>
      <name val="Calibri"/>
      <family val="2"/>
    </font>
    <font>
      <b/>
      <sz val="14"/>
      <color indexed="56"/>
      <name val="Arial, Helvetica, sans-serif"/>
    </font>
    <font>
      <i/>
      <sz val="11"/>
      <color theme="1"/>
      <name val="Calibri"/>
      <family val="2"/>
    </font>
    <font>
      <u/>
      <sz val="11"/>
      <color theme="10"/>
      <name val="Calibri"/>
      <family val="2"/>
      <scheme val="minor"/>
    </font>
  </fonts>
  <fills count="4">
    <fill>
      <patternFill patternType="none"/>
    </fill>
    <fill>
      <patternFill patternType="gray125"/>
    </fill>
    <fill>
      <patternFill patternType="solid">
        <fgColor rgb="FF0099FF"/>
      </patternFill>
    </fill>
    <fill>
      <patternFill patternType="solid">
        <fgColor rgb="FFFFFFFF"/>
        <bgColor indexed="64"/>
      </patternFill>
    </fill>
  </fills>
  <borders count="8">
    <border>
      <left/>
      <right/>
      <top/>
      <bottom/>
      <diagonal/>
    </border>
    <border>
      <left/>
      <right/>
      <top/>
      <bottom style="thin">
        <color rgb="FF000000"/>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s>
  <cellStyleXfs count="3">
    <xf numFmtId="0" fontId="0" fillId="0" borderId="0"/>
    <xf numFmtId="9" fontId="8" fillId="0" borderId="0" applyFont="0" applyFill="0" applyBorder="0" applyAlignment="0" applyProtection="0"/>
    <xf numFmtId="0" fontId="12" fillId="0" borderId="0" applyNumberFormat="0" applyFill="0" applyBorder="0" applyAlignment="0" applyProtection="0"/>
  </cellStyleXfs>
  <cellXfs count="27">
    <xf numFmtId="0" fontId="0" fillId="0" borderId="0" xfId="0"/>
    <xf numFmtId="0" fontId="3" fillId="0" borderId="0" xfId="0" applyFont="1" applyAlignment="1">
      <alignment horizontal="center"/>
    </xf>
    <xf numFmtId="0" fontId="4" fillId="0" borderId="0" xfId="0" applyFont="1" applyAlignment="1">
      <alignment horizontal="center"/>
    </xf>
    <xf numFmtId="0" fontId="5" fillId="0" borderId="0" xfId="0" applyFont="1"/>
    <xf numFmtId="0" fontId="6" fillId="0" borderId="0" xfId="0" applyFont="1"/>
    <xf numFmtId="164" fontId="6" fillId="0" borderId="0" xfId="0" applyNumberFormat="1" applyFont="1"/>
    <xf numFmtId="165" fontId="7" fillId="0" borderId="0" xfId="0" applyNumberFormat="1" applyFont="1"/>
    <xf numFmtId="10" fontId="7" fillId="0" borderId="0" xfId="0" applyNumberFormat="1" applyFont="1"/>
    <xf numFmtId="0" fontId="10" fillId="3" borderId="0" xfId="0" applyFont="1" applyFill="1"/>
    <xf numFmtId="0" fontId="1" fillId="0" borderId="2" xfId="0" applyFont="1" applyBorder="1"/>
    <xf numFmtId="0" fontId="1" fillId="0" borderId="5" xfId="0" applyFont="1" applyBorder="1"/>
    <xf numFmtId="0" fontId="12" fillId="0" borderId="0" xfId="2"/>
    <xf numFmtId="0" fontId="2" fillId="2" borderId="1" xfId="0" applyFont="1" applyFill="1" applyBorder="1" applyAlignment="1">
      <alignment horizontal="left" wrapText="1"/>
    </xf>
    <xf numFmtId="164" fontId="11" fillId="0" borderId="3" xfId="0" applyNumberFormat="1" applyFont="1" applyBorder="1"/>
    <xf numFmtId="165" fontId="9" fillId="0" borderId="3" xfId="0" applyNumberFormat="1" applyFont="1" applyBorder="1"/>
    <xf numFmtId="9" fontId="9" fillId="0" borderId="3" xfId="1" applyFont="1" applyBorder="1"/>
    <xf numFmtId="165" fontId="9" fillId="0" borderId="4" xfId="0" applyNumberFormat="1" applyFont="1" applyBorder="1"/>
    <xf numFmtId="164" fontId="11" fillId="0" borderId="6" xfId="0" applyNumberFormat="1" applyFont="1" applyBorder="1"/>
    <xf numFmtId="165" fontId="9" fillId="0" borderId="6" xfId="0" applyNumberFormat="1" applyFont="1" applyBorder="1"/>
    <xf numFmtId="9" fontId="9" fillId="0" borderId="6" xfId="1" applyFont="1" applyBorder="1"/>
    <xf numFmtId="165" fontId="9" fillId="0" borderId="7" xfId="0" applyNumberFormat="1" applyFont="1" applyBorder="1"/>
    <xf numFmtId="0" fontId="1" fillId="0" borderId="2" xfId="0" quotePrefix="1" applyFont="1" applyBorder="1"/>
    <xf numFmtId="0" fontId="12" fillId="0" borderId="0" xfId="2" applyAlignment="1">
      <alignment horizontal="center"/>
    </xf>
    <xf numFmtId="0" fontId="1" fillId="0" borderId="0" xfId="0" applyFont="1"/>
    <xf numFmtId="164" fontId="11" fillId="0" borderId="0" xfId="0" applyNumberFormat="1" applyFont="1"/>
    <xf numFmtId="165" fontId="9" fillId="0" borderId="0" xfId="0" applyNumberFormat="1" applyFont="1"/>
    <xf numFmtId="9" fontId="9" fillId="0" borderId="0" xfId="1" applyFont="1" applyBorder="1"/>
  </cellXfs>
  <cellStyles count="3">
    <cellStyle name="Hyperlink" xfId="2" builtinId="8"/>
    <cellStyle name="Normal" xfId="0" builtinId="0"/>
    <cellStyle name="Per cent" xfId="1" builtinId="5"/>
  </cellStyles>
  <dxfs count="497">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sz val="11"/>
        <color rgb="FFFFFFFF"/>
        <name val="Calibri"/>
      </font>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outline="0">
        <left/>
        <right style="thin">
          <color theme="4"/>
        </right>
        <top style="thin">
          <color theme="4"/>
        </top>
        <bottom/>
      </border>
    </dxf>
    <dxf>
      <font>
        <b val="0"/>
        <i val="0"/>
        <strike val="0"/>
        <condense val="0"/>
        <extend val="0"/>
        <outline val="0"/>
        <shadow val="0"/>
        <u val="none"/>
        <vertAlign val="baseline"/>
        <sz val="11"/>
        <color theme="1"/>
        <name val="Calibri"/>
        <family val="2"/>
        <scheme val="none"/>
      </font>
      <numFmt numFmtId="165" formatCode="#,##0.0"/>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none"/>
      </font>
      <numFmt numFmtId="165" formatCode="#,##0.0"/>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none"/>
      </font>
      <numFmt numFmtId="14" formatCode="0.00%"/>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none"/>
      </font>
      <numFmt numFmtId="14" formatCode="0.00%"/>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none"/>
      </font>
      <numFmt numFmtId="14" formatCode="0.00%"/>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none"/>
      </font>
      <numFmt numFmtId="165" formatCode="#,##0.0"/>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none"/>
      </font>
      <numFmt numFmtId="165" formatCode="#,##0.0"/>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none"/>
      </font>
      <numFmt numFmtId="165" formatCode="#,##0.0"/>
      <border diagonalUp="0" diagonalDown="0" outline="0">
        <left/>
        <right/>
        <top style="thin">
          <color theme="4"/>
        </top>
        <bottom/>
      </border>
    </dxf>
    <dxf>
      <font>
        <b val="0"/>
        <i/>
        <strike val="0"/>
        <condense val="0"/>
        <extend val="0"/>
        <outline val="0"/>
        <shadow val="0"/>
        <u val="none"/>
        <vertAlign val="baseline"/>
        <sz val="11"/>
        <color theme="1"/>
        <name val="Calibri"/>
        <family val="2"/>
        <scheme val="none"/>
      </font>
      <numFmt numFmtId="164" formatCode="#,###"/>
      <border diagonalUp="0" diagonalDown="0" outline="0">
        <left/>
        <right/>
        <top style="thin">
          <color theme="4"/>
        </top>
        <bottom/>
      </border>
    </dxf>
    <dxf>
      <font>
        <b val="0"/>
        <i/>
        <strike val="0"/>
        <condense val="0"/>
        <extend val="0"/>
        <outline val="0"/>
        <shadow val="0"/>
        <u val="none"/>
        <vertAlign val="baseline"/>
        <sz val="11"/>
        <color theme="1"/>
        <name val="Calibri"/>
        <family val="2"/>
        <scheme val="none"/>
      </font>
      <numFmt numFmtId="164" formatCode="#,###"/>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outline="0">
        <left/>
        <right style="thin">
          <color theme="4"/>
        </right>
        <top style="thin">
          <color theme="4"/>
        </top>
        <bottom/>
      </border>
    </dxf>
    <dxf>
      <font>
        <b val="0"/>
        <i val="0"/>
        <strike val="0"/>
        <condense val="0"/>
        <extend val="0"/>
        <outline val="0"/>
        <shadow val="0"/>
        <u val="none"/>
        <vertAlign val="baseline"/>
        <sz val="11"/>
        <color theme="1"/>
        <name val="Calibri"/>
        <family val="2"/>
        <scheme val="none"/>
      </font>
      <numFmt numFmtId="165" formatCode="#,##0.0"/>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none"/>
      </font>
      <numFmt numFmtId="165" formatCode="#,##0.0"/>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none"/>
      </font>
      <numFmt numFmtId="14" formatCode="0.00%"/>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none"/>
      </font>
      <numFmt numFmtId="14" formatCode="0.00%"/>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none"/>
      </font>
      <numFmt numFmtId="14" formatCode="0.00%"/>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none"/>
      </font>
      <numFmt numFmtId="165" formatCode="#,##0.0"/>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none"/>
      </font>
      <numFmt numFmtId="165" formatCode="#,##0.0"/>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none"/>
      </font>
      <numFmt numFmtId="165" formatCode="#,##0.0"/>
      <border diagonalUp="0" diagonalDown="0" outline="0">
        <left/>
        <right/>
        <top style="thin">
          <color theme="4"/>
        </top>
        <bottom/>
      </border>
    </dxf>
    <dxf>
      <font>
        <b val="0"/>
        <i/>
        <strike val="0"/>
        <condense val="0"/>
        <extend val="0"/>
        <outline val="0"/>
        <shadow val="0"/>
        <u val="none"/>
        <vertAlign val="baseline"/>
        <sz val="11"/>
        <color theme="1"/>
        <name val="Calibri"/>
        <family val="2"/>
        <scheme val="none"/>
      </font>
      <numFmt numFmtId="164" formatCode="#,###"/>
      <border diagonalUp="0" diagonalDown="0" outline="0">
        <left/>
        <right/>
        <top style="thin">
          <color theme="4"/>
        </top>
        <bottom/>
      </border>
    </dxf>
    <dxf>
      <font>
        <b val="0"/>
        <i/>
        <strike val="0"/>
        <condense val="0"/>
        <extend val="0"/>
        <outline val="0"/>
        <shadow val="0"/>
        <u val="none"/>
        <vertAlign val="baseline"/>
        <sz val="11"/>
        <color theme="1"/>
        <name val="Calibri"/>
        <family val="2"/>
        <scheme val="none"/>
      </font>
      <numFmt numFmtId="164" formatCode="#,###"/>
      <border diagonalUp="0" diagonalDown="0" outline="0">
        <left/>
        <right/>
        <top style="thin">
          <color theme="4"/>
        </top>
        <bottom/>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theme="4"/>
        </bottom>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family val="2"/>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none"/>
      </font>
      <numFmt numFmtId="165" formatCode="#,##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none"/>
      </font>
      <numFmt numFmtId="165" formatCode="#,##0.0"/>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strike val="0"/>
        <condense val="0"/>
        <extend val="0"/>
        <outline val="0"/>
        <shadow val="0"/>
        <u val="none"/>
        <vertAlign val="baseline"/>
        <sz val="11"/>
        <color theme="1"/>
        <name val="Calibri"/>
        <family val="2"/>
        <scheme val="none"/>
      </font>
      <numFmt numFmtId="164" formatCode="#,###"/>
      <border diagonalUp="0" diagonalDown="0">
        <left/>
        <right/>
        <top style="thin">
          <color theme="4"/>
        </top>
        <bottom/>
        <vertical/>
        <horizontal/>
      </border>
    </dxf>
    <dxf>
      <font>
        <b val="0"/>
        <i val="0"/>
        <strike val="0"/>
        <condense val="0"/>
        <extend val="0"/>
        <outline val="0"/>
        <shadow val="0"/>
        <u val="none"/>
        <vertAlign val="baseline"/>
        <sz val="11"/>
        <color theme="1"/>
        <name val="Calibri"/>
        <family val="2"/>
        <scheme val="minor"/>
      </font>
      <border diagonalUp="0" diagonalDown="0">
        <left style="thin">
          <color theme="4"/>
        </left>
        <right/>
        <top style="thin">
          <color theme="4"/>
        </top>
        <bottom/>
        <vertical/>
        <horizontal/>
      </border>
    </dxf>
    <dxf>
      <border outline="0">
        <bottom style="thin">
          <color rgb="FF000000"/>
        </bottom>
      </border>
    </dxf>
    <dxf>
      <font>
        <b/>
        <i val="0"/>
        <strike val="0"/>
        <condense val="0"/>
        <extend val="0"/>
        <outline val="0"/>
        <shadow val="0"/>
        <u val="none"/>
        <vertAlign val="baseline"/>
        <sz val="11"/>
        <color rgb="FFFFFFFF"/>
        <name val="Calibri"/>
        <scheme val="none"/>
      </font>
      <fill>
        <patternFill patternType="solid">
          <fgColor indexed="64"/>
          <bgColor rgb="FF0099FF"/>
        </patternFill>
      </fill>
      <alignment horizontal="left"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11</xdr:col>
      <xdr:colOff>417830</xdr:colOff>
      <xdr:row>81</xdr:row>
      <xdr:rowOff>64770</xdr:rowOff>
    </xdr:to>
    <xdr:sp macro="" textlink="">
      <xdr:nvSpPr>
        <xdr:cNvPr id="2" name="TextBox 1">
          <a:extLst>
            <a:ext uri="{FF2B5EF4-FFF2-40B4-BE49-F238E27FC236}">
              <a16:creationId xmlns:a16="http://schemas.microsoft.com/office/drawing/2014/main" id="{5A1A7B60-D631-4C86-BDED-3EB6D7B29F08}"/>
            </a:ext>
          </a:extLst>
        </xdr:cNvPr>
        <xdr:cNvSpPr txBox="1"/>
      </xdr:nvSpPr>
      <xdr:spPr>
        <a:xfrm>
          <a:off x="790575" y="361950"/>
          <a:ext cx="8323580" cy="143617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NZ">
            <a:effectLst/>
          </a:endParaRPr>
        </a:p>
        <a:p>
          <a:r>
            <a:rPr lang="en-NZ" sz="1100">
              <a:solidFill>
                <a:schemeClr val="dk1"/>
              </a:solidFill>
              <a:effectLst/>
              <a:latin typeface="+mn-lt"/>
              <a:ea typeface="+mn-ea"/>
              <a:cs typeface="+mn-cs"/>
            </a:rPr>
            <a:t>The New Zealand Household Travel Survey is an ongoing survey conducted for the Ministry of Transport. </a:t>
          </a:r>
        </a:p>
        <a:p>
          <a:endParaRPr lang="en-NZ" sz="1100">
            <a:solidFill>
              <a:schemeClr val="dk1"/>
            </a:solidFill>
            <a:effectLst/>
            <a:latin typeface="+mn-lt"/>
            <a:ea typeface="+mn-ea"/>
            <a:cs typeface="+mn-cs"/>
          </a:endParaRPr>
        </a:p>
        <a:p>
          <a:r>
            <a:rPr lang="en-NZ" sz="1100">
              <a:solidFill>
                <a:schemeClr val="dk1"/>
              </a:solidFill>
              <a:effectLst/>
              <a:latin typeface="+mn-lt"/>
              <a:ea typeface="+mn-ea"/>
              <a:cs typeface="+mn-cs"/>
            </a:rPr>
            <a:t>For</a:t>
          </a:r>
          <a:r>
            <a:rPr lang="en-NZ" sz="1100" baseline="0">
              <a:solidFill>
                <a:schemeClr val="dk1"/>
              </a:solidFill>
              <a:effectLst/>
              <a:latin typeface="+mn-lt"/>
              <a:ea typeface="+mn-ea"/>
              <a:cs typeface="+mn-cs"/>
            </a:rPr>
            <a:t> 2015 - June 2018</a:t>
          </a:r>
          <a:r>
            <a:rPr lang="en-NZ" sz="1100">
              <a:solidFill>
                <a:schemeClr val="dk1"/>
              </a:solidFill>
              <a:effectLst/>
              <a:latin typeface="+mn-lt"/>
              <a:ea typeface="+mn-ea"/>
              <a:cs typeface="+mn-cs"/>
            </a:rPr>
            <a:t>, each member in selected households is asked to record all their travel over a seven-day period.</a:t>
          </a:r>
        </a:p>
        <a:p>
          <a:r>
            <a:rPr lang="en-NZ" sz="1100">
              <a:solidFill>
                <a:schemeClr val="dk1"/>
              </a:solidFill>
              <a:effectLst/>
              <a:latin typeface="+mn-lt"/>
              <a:ea typeface="+mn-ea"/>
              <a:cs typeface="+mn-cs"/>
            </a:rPr>
            <a:t>For</a:t>
          </a:r>
          <a:r>
            <a:rPr lang="en-NZ" sz="1100" baseline="0">
              <a:solidFill>
                <a:schemeClr val="dk1"/>
              </a:solidFill>
              <a:effectLst/>
              <a:latin typeface="+mn-lt"/>
              <a:ea typeface="+mn-ea"/>
              <a:cs typeface="+mn-cs"/>
            </a:rPr>
            <a:t> July 2018 - onwards</a:t>
          </a:r>
          <a:r>
            <a:rPr lang="en-NZ" sz="1100">
              <a:solidFill>
                <a:schemeClr val="dk1"/>
              </a:solidFill>
              <a:effectLst/>
              <a:latin typeface="+mn-lt"/>
              <a:ea typeface="+mn-ea"/>
              <a:cs typeface="+mn-cs"/>
            </a:rPr>
            <a:t>, each member in selected households is asked to record all their travel over a two-day period.  </a:t>
          </a:r>
        </a:p>
        <a:p>
          <a:r>
            <a:rPr lang="en-NZ" sz="1100">
              <a:solidFill>
                <a:schemeClr val="dk1"/>
              </a:solidFill>
              <a:effectLst/>
              <a:latin typeface="+mn-lt"/>
              <a:ea typeface="+mn-ea"/>
              <a:cs typeface="+mn-cs"/>
            </a:rPr>
            <a:t>Each person in the household is then interviewed about their travel and other related information. </a:t>
          </a:r>
        </a:p>
        <a:p>
          <a:r>
            <a:rPr lang="en-NZ" sz="1100" b="0" i="0" u="none" strike="noStrike">
              <a:solidFill>
                <a:schemeClr val="dk1"/>
              </a:solidFill>
              <a:effectLst/>
              <a:latin typeface="+mn-lt"/>
              <a:ea typeface="+mn-ea"/>
              <a:cs typeface="+mn-cs"/>
            </a:rPr>
            <a:t>From July 2023 onwards results are reported for individual years (previously 3-yearly), enabled by an expansion of participants funded by NZTA Waka Kotahi.</a:t>
          </a:r>
          <a:endParaRPr lang="en-NZ" sz="1100">
            <a:solidFill>
              <a:schemeClr val="dk1"/>
            </a:solidFill>
            <a:effectLst/>
            <a:latin typeface="+mn-lt"/>
            <a:ea typeface="+mn-ea"/>
            <a:cs typeface="+mn-cs"/>
          </a:endParaRPr>
        </a:p>
        <a:p>
          <a:endParaRPr lang="en-NZ">
            <a:effectLst/>
          </a:endParaRPr>
        </a:p>
        <a:p>
          <a:pPr fontAlgn="base"/>
          <a:r>
            <a:rPr lang="en-NZ" sz="1100">
              <a:solidFill>
                <a:schemeClr val="dk1"/>
              </a:solidFill>
              <a:effectLst/>
              <a:latin typeface="+mn-lt"/>
              <a:ea typeface="+mn-ea"/>
              <a:cs typeface="+mn-cs"/>
            </a:rPr>
            <a:t>Please note that these are preliminary results from the New Zealand Household Travel Survey and may be subject to change. This</a:t>
          </a:r>
          <a:r>
            <a:rPr lang="en-NZ" sz="1100" baseline="0">
              <a:solidFill>
                <a:schemeClr val="dk1"/>
              </a:solidFill>
              <a:effectLst/>
              <a:latin typeface="+mn-lt"/>
              <a:ea typeface="+mn-ea"/>
              <a:cs typeface="+mn-cs"/>
            </a:rPr>
            <a:t> spreadsheet updates and expands that previously available from the Minsitry website.  </a:t>
          </a:r>
          <a:r>
            <a:rPr lang="en-NZ" sz="1100">
              <a:solidFill>
                <a:schemeClr val="dk1"/>
              </a:solidFill>
              <a:effectLst/>
              <a:latin typeface="+mn-lt"/>
              <a:ea typeface="+mn-ea"/>
              <a:cs typeface="+mn-cs"/>
            </a:rPr>
            <a:t>These results from the new survey are not directly comparable to the results from the 2003-14 or earlier travel surveys (which used a two-day survey period). Care should</a:t>
          </a:r>
          <a:r>
            <a:rPr lang="en-NZ" sz="1100" baseline="0">
              <a:solidFill>
                <a:schemeClr val="dk1"/>
              </a:solidFill>
              <a:effectLst/>
              <a:latin typeface="+mn-lt"/>
              <a:ea typeface="+mn-ea"/>
              <a:cs typeface="+mn-cs"/>
            </a:rPr>
            <a:t> </a:t>
          </a:r>
          <a:r>
            <a:rPr lang="en-NZ" sz="1100">
              <a:solidFill>
                <a:schemeClr val="dk1"/>
              </a:solidFill>
              <a:effectLst/>
              <a:latin typeface="+mn-lt"/>
              <a:ea typeface="+mn-ea"/>
              <a:cs typeface="+mn-cs"/>
            </a:rPr>
            <a:t>be taken in comparing the surveys using different survey diary lengths, as changes in values</a:t>
          </a:r>
          <a:r>
            <a:rPr lang="en-NZ" sz="1100" baseline="0">
              <a:solidFill>
                <a:schemeClr val="dk1"/>
              </a:solidFill>
              <a:effectLst/>
              <a:latin typeface="+mn-lt"/>
              <a:ea typeface="+mn-ea"/>
              <a:cs typeface="+mn-cs"/>
            </a:rPr>
            <a:t> may be due to the changes in survey methodology rather than changes in travel behaviour.</a:t>
          </a:r>
        </a:p>
        <a:p>
          <a:pPr fontAlgn="base"/>
          <a:endParaRPr lang="en-NZ" sz="1100" baseline="0">
            <a:solidFill>
              <a:schemeClr val="dk1"/>
            </a:solidFill>
            <a:effectLst/>
            <a:latin typeface="+mn-lt"/>
            <a:ea typeface="+mn-ea"/>
            <a:cs typeface="+mn-cs"/>
          </a:endParaRPr>
        </a:p>
        <a:p>
          <a:pPr fontAlgn="t"/>
          <a:r>
            <a:rPr lang="en-NZ" sz="1100">
              <a:solidFill>
                <a:schemeClr val="dk1"/>
              </a:solidFill>
              <a:effectLst/>
              <a:latin typeface="+mn-lt"/>
              <a:ea typeface="+mn-ea"/>
              <a:cs typeface="+mn-cs"/>
            </a:rPr>
            <a:t>Face to face surveying was only able to take place in locations at Alert levels 1 and 2, but not 3 and 4. Face to face surveying also needed to halt at Traffic light setting Red (Dec 2021, 1st introduced), but a form of contactless recruitment, followed by phone/video interviewing was able to be used at Red from late January 2022 onwards, with face to face interviewing able to resume (although with the option of phone/video interviewing still available) at Orange (14 April 2022 onwards) and subsequently. </a:t>
          </a:r>
          <a:r>
            <a:rPr lang="en-NZ" sz="1100" i="1">
              <a:solidFill>
                <a:schemeClr val="dk1"/>
              </a:solidFill>
              <a:effectLst/>
              <a:latin typeface="+mn-lt"/>
              <a:ea typeface="+mn-ea"/>
              <a:cs typeface="+mn-cs"/>
            </a:rPr>
            <a:t>Results will reflect the travel patterns observed when and where surveying could take place.</a:t>
          </a:r>
          <a:r>
            <a:rPr lang="en-NZ" sz="1100">
              <a:solidFill>
                <a:schemeClr val="dk1"/>
              </a:solidFill>
              <a:effectLst/>
              <a:latin typeface="+mn-lt"/>
              <a:ea typeface="+mn-ea"/>
              <a:cs typeface="+mn-cs"/>
            </a:rPr>
            <a:t> </a:t>
          </a:r>
          <a:endParaRPr lang="en-NZ">
            <a:effectLst/>
          </a:endParaRPr>
        </a:p>
        <a:p>
          <a:r>
            <a:rPr lang="en-NZ" sz="1100">
              <a:solidFill>
                <a:schemeClr val="dk1"/>
              </a:solidFill>
              <a:effectLst/>
              <a:latin typeface="+mn-lt"/>
              <a:ea typeface="+mn-ea"/>
              <a:cs typeface="+mn-cs"/>
            </a:rPr>
            <a:t> </a:t>
          </a:r>
        </a:p>
        <a:p>
          <a:pPr fontAlgn="base"/>
          <a:r>
            <a:rPr lang="en-NZ" sz="1100" b="1">
              <a:solidFill>
                <a:schemeClr val="dk1"/>
              </a:solidFill>
              <a:effectLst/>
              <a:latin typeface="+mn-lt"/>
              <a:ea typeface="+mn-ea"/>
              <a:cs typeface="+mn-cs"/>
            </a:rPr>
            <a:t>General</a:t>
          </a:r>
          <a:r>
            <a:rPr lang="en-NZ" sz="1100" b="1" baseline="0">
              <a:solidFill>
                <a:schemeClr val="dk1"/>
              </a:solidFill>
              <a:effectLst/>
              <a:latin typeface="+mn-lt"/>
              <a:ea typeface="+mn-ea"/>
              <a:cs typeface="+mn-cs"/>
            </a:rPr>
            <a:t> notes</a:t>
          </a:r>
          <a:endParaRPr lang="en-NZ" b="1">
            <a:effectLst/>
          </a:endParaRPr>
        </a:p>
        <a:p>
          <a:r>
            <a:rPr lang="en-NZ" sz="1100">
              <a:solidFill>
                <a:schemeClr val="dk1"/>
              </a:solidFill>
              <a:effectLst/>
              <a:latin typeface="+mn-lt"/>
              <a:ea typeface="+mn-ea"/>
              <a:cs typeface="+mn-cs"/>
            </a:rPr>
            <a:t>This analysis only includes people in households where each member of the household fully completed the survey and the results are weighted to represent the New Zealand population.</a:t>
          </a:r>
        </a:p>
        <a:p>
          <a:endParaRPr lang="en-NZ">
            <a:effectLst/>
          </a:endParaRPr>
        </a:p>
        <a:p>
          <a:r>
            <a:rPr lang="en-NZ" sz="1100">
              <a:solidFill>
                <a:schemeClr val="dk1"/>
              </a:solidFill>
              <a:effectLst/>
              <a:latin typeface="+mn-lt"/>
              <a:ea typeface="+mn-ea"/>
              <a:cs typeface="+mn-cs"/>
            </a:rPr>
            <a:t>A 'trip leg' is a non-stop leg of travel by a single mode. For example, driving to a friend's house with a stop at the shops on the way would be two trip legs. Catching a bus to work could involve at least three trip legs - the walk to the bus stop, the bus leg to town and the walk from the bus stop to work.</a:t>
          </a:r>
        </a:p>
        <a:p>
          <a:endParaRPr lang="en-NZ">
            <a:effectLst/>
          </a:endParaRPr>
        </a:p>
        <a:p>
          <a:r>
            <a:rPr lang="en-NZ" sz="1100">
              <a:solidFill>
                <a:schemeClr val="dk1"/>
              </a:solidFill>
              <a:effectLst/>
              <a:latin typeface="+mn-lt"/>
              <a:ea typeface="+mn-ea"/>
              <a:cs typeface="+mn-cs"/>
            </a:rPr>
            <a:t>Walking trips are included if they are 100m or more.</a:t>
          </a:r>
        </a:p>
        <a:p>
          <a:endParaRPr lang="en-NZ">
            <a:effectLst/>
          </a:endParaRPr>
        </a:p>
        <a:p>
          <a:r>
            <a:rPr lang="en-NZ" sz="1100">
              <a:solidFill>
                <a:schemeClr val="dk1"/>
              </a:solidFill>
              <a:effectLst/>
              <a:latin typeface="+mn-lt"/>
              <a:ea typeface="+mn-ea"/>
              <a:cs typeface="+mn-cs"/>
            </a:rPr>
            <a:t>Travel off-road or on private property is not included. That is, tramping, walking or driving around the farm, walking in shopping malls etc is excluded from the survey. </a:t>
          </a:r>
        </a:p>
        <a:p>
          <a:endParaRPr lang="en-NZ">
            <a:effectLst/>
          </a:endParaRPr>
        </a:p>
        <a:p>
          <a:r>
            <a:rPr lang="en-NZ" sz="1100">
              <a:solidFill>
                <a:schemeClr val="dk1"/>
              </a:solidFill>
              <a:effectLst/>
              <a:latin typeface="+mn-lt"/>
              <a:ea typeface="+mn-ea"/>
              <a:cs typeface="+mn-cs"/>
            </a:rPr>
            <a:t>Main Urban Areas, Secondary Urban Areas and Rural areas are as defined by Stats NZ from the 2006 Census.</a:t>
          </a:r>
        </a:p>
        <a:p>
          <a:pPr fontAlgn="t"/>
          <a:endParaRPr lang="en-NZ" sz="1100" b="1" baseline="0">
            <a:solidFill>
              <a:schemeClr val="tx1"/>
            </a:solidFill>
            <a:effectLst/>
            <a:latin typeface="+mn-lt"/>
            <a:ea typeface="+mn-ea"/>
            <a:cs typeface="+mn-cs"/>
          </a:endParaRPr>
        </a:p>
        <a:p>
          <a:pPr fontAlgn="t"/>
          <a:r>
            <a:rPr lang="en-NZ" sz="1100" b="1" baseline="0">
              <a:solidFill>
                <a:schemeClr val="tx1"/>
              </a:solidFill>
              <a:effectLst/>
              <a:latin typeface="+mn-lt"/>
              <a:ea typeface="+mn-ea"/>
              <a:cs typeface="+mn-cs"/>
            </a:rPr>
            <a:t>COVID 19 interruptions</a:t>
          </a:r>
          <a:br>
            <a:rPr lang="en-NZ" sz="1100" baseline="0">
              <a:solidFill>
                <a:schemeClr val="tx1"/>
              </a:solidFill>
              <a:effectLst/>
              <a:latin typeface="+mn-lt"/>
              <a:ea typeface="+mn-ea"/>
              <a:cs typeface="+mn-cs"/>
            </a:rPr>
          </a:br>
          <a:r>
            <a:rPr lang="en-NZ" sz="1100">
              <a:solidFill>
                <a:schemeClr val="tx1"/>
              </a:solidFill>
              <a:effectLst/>
              <a:latin typeface="+mn-lt"/>
              <a:ea typeface="+mn-ea"/>
              <a:cs typeface="+mn-cs"/>
            </a:rPr>
            <a:t>Please note that face to face surveying was interrupted by COVID 19 restrictions in various ways from March 2020 to </a:t>
          </a:r>
          <a:r>
            <a:rPr lang="en-NZ" sz="1100" baseline="0">
              <a:solidFill>
                <a:schemeClr val="tx1"/>
              </a:solidFill>
              <a:effectLst/>
              <a:latin typeface="+mn-lt"/>
              <a:ea typeface="+mn-ea"/>
              <a:cs typeface="+mn-cs"/>
            </a:rPr>
            <a:t> </a:t>
          </a:r>
          <a:r>
            <a:rPr lang="en-NZ" sz="1100">
              <a:solidFill>
                <a:schemeClr val="tx1"/>
              </a:solidFill>
              <a:effectLst/>
              <a:latin typeface="+mn-lt"/>
              <a:ea typeface="+mn-ea"/>
              <a:cs typeface="+mn-cs"/>
            </a:rPr>
            <a:t>April 2022. The 2019/20 survey year was cut short and ended in late March 2020, and the next survey year did not start until Aug 2020. Survey years normally run July 20XX - June 20XX+1.</a:t>
          </a:r>
          <a:endParaRPr lang="en-NZ">
            <a:solidFill>
              <a:schemeClr val="tx1"/>
            </a:solidFill>
            <a:effectLst/>
          </a:endParaRPr>
        </a:p>
        <a:p>
          <a:pPr fontAlgn="t"/>
          <a:r>
            <a:rPr lang="en-NZ" sz="1100">
              <a:solidFill>
                <a:schemeClr val="dk1"/>
              </a:solidFill>
              <a:effectLst/>
              <a:latin typeface="+mn-lt"/>
              <a:ea typeface="+mn-ea"/>
              <a:cs typeface="+mn-cs"/>
            </a:rPr>
            <a:t> </a:t>
          </a:r>
          <a:endParaRPr lang="en-NZ">
            <a:effectLst/>
          </a:endParaRPr>
        </a:p>
        <a:p>
          <a:pPr fontAlgn="t"/>
          <a:r>
            <a:rPr lang="en-NZ" sz="1100">
              <a:solidFill>
                <a:schemeClr val="dk1"/>
              </a:solidFill>
              <a:effectLst/>
              <a:latin typeface="+mn-lt"/>
              <a:ea typeface="+mn-ea"/>
              <a:cs typeface="+mn-cs"/>
            </a:rPr>
            <a:t>New Zealand used two different methods of categorizing COVID restrictions. The Alert Level System was used from March 2019 until December 2021 when it was replaced with the Traffic Light Setting (which finished in September 2022). Both systems set out rules on what activities and interactions were allowed in order to reduce the impact of COVID. More information about the history of the alert level changes can be found archived at </a:t>
          </a:r>
          <a:r>
            <a:rPr lang="en-NZ" sz="1100" u="sng">
              <a:solidFill>
                <a:schemeClr val="dk1"/>
              </a:solidFill>
              <a:effectLst/>
              <a:latin typeface="+mn-lt"/>
              <a:ea typeface="+mn-ea"/>
              <a:cs typeface="+mn-cs"/>
            </a:rPr>
            <a:t>http://web.archive.org/web/20240223235221/https://covid19.govt.nz/about-our-covid-19-response/history-of-the-covid-19-alert-system/</a:t>
          </a:r>
          <a:r>
            <a:rPr lang="en-NZ" sz="1100" b="1" baseline="0">
              <a:solidFill>
                <a:schemeClr val="dk1"/>
              </a:solidFill>
              <a:effectLst/>
              <a:latin typeface="+mn-lt"/>
              <a:ea typeface="+mn-ea"/>
              <a:cs typeface="+mn-cs"/>
            </a:rPr>
            <a:t> </a:t>
          </a:r>
          <a:r>
            <a:rPr lang="en-NZ" sz="1100" b="0" baseline="0">
              <a:solidFill>
                <a:schemeClr val="dk1"/>
              </a:solidFill>
              <a:effectLst/>
              <a:latin typeface="+mn-lt"/>
              <a:ea typeface="+mn-ea"/>
              <a:cs typeface="+mn-cs"/>
            </a:rPr>
            <a:t> </a:t>
          </a:r>
          <a:r>
            <a:rPr lang="en-NZ" sz="1100">
              <a:solidFill>
                <a:schemeClr val="dk1"/>
              </a:solidFill>
              <a:effectLst/>
              <a:latin typeface="+mn-lt"/>
              <a:ea typeface="+mn-ea"/>
              <a:cs typeface="+mn-cs"/>
            </a:rPr>
            <a:t>and of the Traffic Light System archived at </a:t>
          </a:r>
          <a:r>
            <a:rPr lang="en-NZ" sz="1100" u="sng">
              <a:solidFill>
                <a:schemeClr val="dk1"/>
              </a:solidFill>
              <a:effectLst/>
              <a:latin typeface="+mn-lt"/>
              <a:ea typeface="+mn-ea"/>
              <a:cs typeface="+mn-cs"/>
            </a:rPr>
            <a:t>http://web.archive.org/web/20240220204357/https://covid19.govt.nz/about-our-covid-19-response/history-of-the-covid-19-protection-framework-traffic-lights/</a:t>
          </a:r>
          <a:r>
            <a:rPr lang="en-NZ" sz="1100">
              <a:solidFill>
                <a:schemeClr val="dk1"/>
              </a:solidFill>
              <a:effectLst/>
              <a:latin typeface="+mn-lt"/>
              <a:ea typeface="+mn-ea"/>
              <a:cs typeface="+mn-cs"/>
            </a:rPr>
            <a:t>.</a:t>
          </a:r>
          <a:endParaRPr lang="en-NZ">
            <a:effectLst/>
          </a:endParaRPr>
        </a:p>
        <a:p>
          <a:pPr fontAlgn="t"/>
          <a:r>
            <a:rPr lang="en-NZ" sz="1100">
              <a:solidFill>
                <a:schemeClr val="dk1"/>
              </a:solidFill>
              <a:effectLst/>
              <a:latin typeface="+mn-lt"/>
              <a:ea typeface="+mn-ea"/>
              <a:cs typeface="+mn-cs"/>
            </a:rPr>
            <a:t> </a:t>
          </a:r>
          <a:endParaRPr lang="en-NZ">
            <a:effectLst/>
          </a:endParaRPr>
        </a:p>
        <a:p>
          <a:r>
            <a:rPr lang="en-NZ" sz="1100" b="1">
              <a:solidFill>
                <a:schemeClr val="dk1"/>
              </a:solidFill>
              <a:effectLst/>
              <a:latin typeface="+mn-lt"/>
              <a:ea typeface="+mn-ea"/>
              <a:cs typeface="+mn-cs"/>
            </a:rPr>
            <a:t>Disclaimer</a:t>
          </a:r>
        </a:p>
        <a:p>
          <a:endParaRPr lang="en-NZ">
            <a:effectLst/>
          </a:endParaRPr>
        </a:p>
        <a:p>
          <a:r>
            <a:rPr lang="en-NZ" sz="1100">
              <a:solidFill>
                <a:schemeClr val="dk1"/>
              </a:solidFill>
              <a:effectLst/>
              <a:latin typeface="+mn-lt"/>
              <a:ea typeface="+mn-ea"/>
              <a:cs typeface="+mn-cs"/>
            </a:rPr>
            <a:t>All reasonable endeavours are made to ensure the accuracy of the information in this report. However, the information is provided without warranties of any kind including accuracy, completeness, timeliness or fitness for any particular purpose.</a:t>
          </a:r>
        </a:p>
        <a:p>
          <a:endParaRPr lang="en-NZ">
            <a:effectLst/>
          </a:endParaRPr>
        </a:p>
        <a:p>
          <a:r>
            <a:rPr lang="en-NZ" sz="1100">
              <a:solidFill>
                <a:schemeClr val="dk1"/>
              </a:solidFill>
              <a:effectLst/>
              <a:latin typeface="+mn-lt"/>
              <a:ea typeface="+mn-ea"/>
              <a:cs typeface="+mn-cs"/>
            </a:rPr>
            <a:t>The Ministry of Transport excludes liability for any loss, damage or expense, direct or indirect, and however caused, whether through negligence or otherwise, resulting from any person or organisation's use of, or reliance on, the information provided in this report.</a:t>
          </a:r>
        </a:p>
        <a:p>
          <a:endParaRPr lang="en-NZ">
            <a:effectLst/>
          </a:endParaRPr>
        </a:p>
        <a:p>
          <a:r>
            <a:rPr lang="en-NZ" sz="1100">
              <a:solidFill>
                <a:schemeClr val="dk1"/>
              </a:solidFill>
              <a:effectLst/>
              <a:latin typeface="+mn-lt"/>
              <a:ea typeface="+mn-ea"/>
              <a:cs typeface="+mn-cs"/>
            </a:rPr>
            <a:t>Under the terms of the Creative Commons Attribution 4.0 International (BY) licence, this document, and the information contained within it, can be copied, distributed, adapted and otherwise used provided that – </a:t>
          </a:r>
          <a:endParaRPr lang="en-NZ">
            <a:effectLst/>
          </a:endParaRPr>
        </a:p>
        <a:p>
          <a:r>
            <a:rPr lang="en-NZ" sz="1100">
              <a:solidFill>
                <a:schemeClr val="dk1"/>
              </a:solidFill>
              <a:effectLst/>
              <a:latin typeface="+mn-lt"/>
              <a:ea typeface="+mn-ea"/>
              <a:cs typeface="+mn-cs"/>
            </a:rPr>
            <a:t>-the Ministry of Transport is attributed as the source of the material</a:t>
          </a:r>
          <a:endParaRPr lang="en-NZ">
            <a:effectLst/>
          </a:endParaRPr>
        </a:p>
        <a:p>
          <a:r>
            <a:rPr lang="en-NZ" sz="1100">
              <a:solidFill>
                <a:schemeClr val="dk1"/>
              </a:solidFill>
              <a:effectLst/>
              <a:latin typeface="+mn-lt"/>
              <a:ea typeface="+mn-ea"/>
              <a:cs typeface="+mn-cs"/>
            </a:rPr>
            <a:t>-the material is not misrepresented or distorted through selective use of the material</a:t>
          </a:r>
          <a:endParaRPr lang="en-NZ">
            <a:effectLst/>
          </a:endParaRPr>
        </a:p>
        <a:p>
          <a:r>
            <a:rPr lang="en-NZ" sz="1100">
              <a:solidFill>
                <a:schemeClr val="dk1"/>
              </a:solidFill>
              <a:effectLst/>
              <a:latin typeface="+mn-lt"/>
              <a:ea typeface="+mn-ea"/>
              <a:cs typeface="+mn-cs"/>
            </a:rPr>
            <a:t>-images contained in the material are not copied.</a:t>
          </a:r>
          <a:endParaRPr lang="en-NZ">
            <a:effectLst/>
          </a:endParaRPr>
        </a:p>
        <a:p>
          <a:r>
            <a:rPr lang="en-NZ" sz="1100">
              <a:solidFill>
                <a:schemeClr val="dk1"/>
              </a:solidFill>
              <a:effectLst/>
              <a:latin typeface="+mn-lt"/>
              <a:ea typeface="+mn-ea"/>
              <a:cs typeface="+mn-cs"/>
            </a:rPr>
            <a:t>The terms of the Ministry’s Copyright and disclaimer apply.</a:t>
          </a:r>
          <a:endParaRPr lang="en-NZ">
            <a:effectLst/>
          </a:endParaRPr>
        </a:p>
        <a:p>
          <a:r>
            <a:rPr lang="en-NZ" sz="1100">
              <a:solidFill>
                <a:schemeClr val="dk1"/>
              </a:solidFill>
              <a:effectLst/>
              <a:latin typeface="+mn-lt"/>
              <a:ea typeface="+mn-ea"/>
              <a:cs typeface="+mn-cs"/>
            </a:rPr>
            <a:t> </a:t>
          </a:r>
          <a:endParaRPr lang="en-NZ">
            <a:effectLst/>
          </a:endParaRPr>
        </a:p>
        <a:p>
          <a:r>
            <a:rPr lang="en-NZ" sz="1100" b="1">
              <a:solidFill>
                <a:schemeClr val="dk1"/>
              </a:solidFill>
              <a:effectLst/>
              <a:latin typeface="+mn-lt"/>
              <a:ea typeface="+mn-ea"/>
              <a:cs typeface="+mn-cs"/>
            </a:rPr>
            <a:t>Additional information</a:t>
          </a:r>
          <a:endParaRPr lang="en-NZ" b="1">
            <a:effectLst/>
          </a:endParaRPr>
        </a:p>
        <a:p>
          <a:r>
            <a:rPr lang="en-NZ" sz="1100">
              <a:solidFill>
                <a:schemeClr val="dk1"/>
              </a:solidFill>
              <a:effectLst/>
              <a:latin typeface="+mn-lt"/>
              <a:ea typeface="+mn-ea"/>
              <a:cs typeface="+mn-cs"/>
            </a:rPr>
            <a:t>For more information about the background to the survey see the Ministry of Transport website at www.transport.govt.nz/travelsurvey/</a:t>
          </a:r>
          <a:endParaRPr lang="en-NZ">
            <a:effectLst/>
          </a:endParaRPr>
        </a:p>
        <a:p>
          <a:r>
            <a:rPr lang="en-NZ" sz="1100">
              <a:solidFill>
                <a:schemeClr val="dk1"/>
              </a:solidFill>
              <a:effectLst/>
              <a:latin typeface="+mn-lt"/>
              <a:ea typeface="+mn-ea"/>
              <a:cs typeface="+mn-cs"/>
            </a:rPr>
            <a:t>Enquires relating to the household travel survey may be directed to the Ministry of Transport, PO Box 3175, Wellington, or by email on info@transport.govt.nz or travelsurvey@transport.govt.nz. </a:t>
          </a:r>
          <a:endParaRPr lang="en-NZ">
            <a:effectLst/>
          </a:endParaRPr>
        </a:p>
        <a:p>
          <a:endParaRPr lang="en-NZ"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0:L16" totalsRowShown="0" headerRowDxfId="496" headerRowBorderDxfId="495">
  <tableColumns count="12">
    <tableColumn id="1" xr3:uid="{00000000-0010-0000-0000-000001000000}" name="Mode of travel" dataDxfId="494"/>
    <tableColumn id="2" xr3:uid="{00000000-0010-0000-0000-000002000000}" name="Sample: People with any trips" dataDxfId="493"/>
    <tableColumn id="3" xr3:uid="{00000000-0010-0000-0000-000003000000}" name="Trip legs in sample" dataDxfId="492"/>
    <tableColumn id="4" xr3:uid="{00000000-0010-0000-0000-000004000000}" name="Million km per year" dataDxfId="491"/>
    <tableColumn id="5" xr3:uid="{00000000-0010-0000-0000-000005000000}" name="Million hours per year" dataDxfId="490"/>
    <tableColumn id="6" xr3:uid="{00000000-0010-0000-0000-000006000000}" name="Million trip legs per year" dataDxfId="489"/>
    <tableColumn id="7" xr3:uid="{00000000-0010-0000-0000-000007000000}" name="Mode share of distance" dataDxfId="488"/>
    <tableColumn id="8" xr3:uid="{00000000-0010-0000-0000-000008000000}" name="Mode share of duration" dataDxfId="487"/>
    <tableColumn id="9" xr3:uid="{00000000-0010-0000-0000-000009000000}" name="Mode share of trip legs" dataDxfId="486"/>
    <tableColumn id="10" xr3:uid="{00000000-0010-0000-0000-00000A000000}" name="Km per person per year" dataDxfId="485"/>
    <tableColumn id="11" xr3:uid="{00000000-0010-0000-0000-00000B000000}" name="Hours per person per year" dataDxfId="484"/>
    <tableColumn id="12" xr3:uid="{00000000-0010-0000-0000-00000C000000}" name="Trip legs per person per year" dataDxfId="483"/>
  </tableColumns>
  <tableStyleInfo name="TableStyleLight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9A07C8DA-47C2-A94C-95D5-14DAEFE84478}" name="Table427" displayName="Table427" ref="A58:L66" totalsRowShown="0" headerRowDxfId="382" headerRowBorderDxfId="381">
  <tableColumns count="12">
    <tableColumn id="1" xr3:uid="{93A1194E-7D01-1D44-A785-4FDAE5985909}" name="Mode of travel" dataDxfId="380"/>
    <tableColumn id="2" xr3:uid="{33E9B2FC-53DE-F34A-B902-F32C6007CD73}" name="Sample: People with any trips" dataDxfId="379"/>
    <tableColumn id="3" xr3:uid="{2BBF2D18-5871-074B-A326-2012C55CE673}" name="Trip legs in sample" dataDxfId="378"/>
    <tableColumn id="4" xr3:uid="{FA56A91A-F2EB-E54F-89BB-46821439B7C8}" name="Million km per year" dataDxfId="377"/>
    <tableColumn id="5" xr3:uid="{88FBAD1C-D102-3549-95C5-F30D1D45FDFC}" name="Million hours per year" dataDxfId="376"/>
    <tableColumn id="6" xr3:uid="{0AA8CC2F-A547-6A4A-9A0D-898CF4713CBF}" name="Million trip legs per year" dataDxfId="375"/>
    <tableColumn id="7" xr3:uid="{24F58E63-FF08-A54D-9372-0009A100BE2D}" name="Mode share of distance" dataDxfId="374" dataCellStyle="Per cent"/>
    <tableColumn id="8" xr3:uid="{D2D50C29-26AD-A94A-9D13-E3355737874C}" name="Mode share of duration" dataDxfId="373" dataCellStyle="Per cent"/>
    <tableColumn id="9" xr3:uid="{2B30C26C-DD7E-584C-AE6E-8E21BF25F774}" name="Mode share of trip legs" dataDxfId="372" dataCellStyle="Per cent"/>
    <tableColumn id="10" xr3:uid="{824FA42B-BD6A-5A4C-993C-6852F442A263}" name="Km per person per year" dataDxfId="371"/>
    <tableColumn id="11" xr3:uid="{DEF189BD-7666-2D4B-A6CF-32CC2E7D2E40}" name="Hours per person per year" dataDxfId="370"/>
    <tableColumn id="12" xr3:uid="{2BA0C54C-3F8B-3845-AD65-D21ABF050A7D}" name="Trip legs per person per year" dataDxfId="369"/>
  </tableColumns>
  <tableStyleInfo name="TableStyleLight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A10:L18" totalsRowShown="0" headerRowDxfId="368" headerRowBorderDxfId="367">
  <tableColumns count="12">
    <tableColumn id="1" xr3:uid="{00000000-0010-0000-0200-000001000000}" name="Mode of travel" dataDxfId="366"/>
    <tableColumn id="2" xr3:uid="{00000000-0010-0000-0200-000002000000}" name="Sample: People with any trips" dataDxfId="365"/>
    <tableColumn id="3" xr3:uid="{00000000-0010-0000-0200-000003000000}" name="Trip legs in sample" dataDxfId="364"/>
    <tableColumn id="4" xr3:uid="{00000000-0010-0000-0200-000004000000}" name="Million km per year" dataDxfId="363"/>
    <tableColumn id="5" xr3:uid="{00000000-0010-0000-0200-000005000000}" name="Million hours per year" dataDxfId="362"/>
    <tableColumn id="6" xr3:uid="{00000000-0010-0000-0200-000006000000}" name="Million trip legs per year" dataDxfId="361"/>
    <tableColumn id="7" xr3:uid="{00000000-0010-0000-0200-000007000000}" name="Mode share of distance" dataDxfId="360"/>
    <tableColumn id="8" xr3:uid="{00000000-0010-0000-0200-000008000000}" name="Mode share of duration" dataDxfId="359"/>
    <tableColumn id="9" xr3:uid="{00000000-0010-0000-0200-000009000000}" name="Mode share of trip legs" dataDxfId="358"/>
    <tableColumn id="10" xr3:uid="{00000000-0010-0000-0200-00000A000000}" name="Km per person per year" dataDxfId="357"/>
    <tableColumn id="11" xr3:uid="{00000000-0010-0000-0200-00000B000000}" name="Hours per person per year" dataDxfId="356"/>
    <tableColumn id="12" xr3:uid="{00000000-0010-0000-0200-00000C000000}" name="Trip legs per person per year" dataDxfId="355"/>
  </tableColumns>
  <tableStyleInfo name="TableStyleLight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9E021D7-3403-4BAF-99D3-760707B93428}" name="Table510" displayName="Table510" ref="A22:L30" totalsRowShown="0" headerRowDxfId="354" headerRowBorderDxfId="353">
  <tableColumns count="12">
    <tableColumn id="1" xr3:uid="{297EBF7D-D689-442C-A139-B19C5F264548}" name="Mode of travel" dataDxfId="352"/>
    <tableColumn id="2" xr3:uid="{39D4C81F-EA5F-4BA3-A2AA-3E2982C0938D}" name="Sample: People with any trips" dataDxfId="351"/>
    <tableColumn id="3" xr3:uid="{95498FAD-4A6A-4202-92F2-1B2538CF8B91}" name="Trip legs in sample" dataDxfId="350"/>
    <tableColumn id="4" xr3:uid="{9FF322EA-2E02-48DF-BD2A-1A05A02682AA}" name="Million km per year" dataDxfId="349"/>
    <tableColumn id="5" xr3:uid="{E1C3E68F-2D5C-4572-944D-2D0E98B8E585}" name="Million hours per year" dataDxfId="348"/>
    <tableColumn id="6" xr3:uid="{B691B262-31E1-4D5F-801A-903FD6A7F388}" name="Million trip legs per year" dataDxfId="347"/>
    <tableColumn id="7" xr3:uid="{43E0C57A-63AB-46B0-AF51-2A0AC7791ABA}" name="Mode share of distance" dataDxfId="346"/>
    <tableColumn id="8" xr3:uid="{432BAEC4-E11E-4E76-A054-0F94C2714568}" name="Mode share of duration" dataDxfId="345"/>
    <tableColumn id="9" xr3:uid="{AD4B4538-D0B5-43C1-81F8-FEE9FA2414DB}" name="Mode share of trip legs" dataDxfId="344"/>
    <tableColumn id="10" xr3:uid="{BFED5006-39FB-4302-9C04-BAD7F01B3737}" name="Km per person per year" dataDxfId="343"/>
    <tableColumn id="11" xr3:uid="{FA80208C-E13B-4225-8C77-BAA1A122FA26}" name="Hours per person per year" dataDxfId="342"/>
    <tableColumn id="12" xr3:uid="{FA7E20D2-1028-4692-AB25-C987BE89CEA2}" name="Trip legs per person per year" dataDxfId="341"/>
  </tableColumns>
  <tableStyleInfo name="TableStyleLight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02754DF-B1A3-48AF-BA6B-531BFD33D03A}" name="Table516" displayName="Table516" ref="A34:L42" totalsRowShown="0" headerRowDxfId="340" headerRowBorderDxfId="339">
  <tableColumns count="12">
    <tableColumn id="1" xr3:uid="{D6AB7D57-EEAA-4C98-A5A0-F2F6B184DB1F}" name="Mode of travel" dataDxfId="338"/>
    <tableColumn id="2" xr3:uid="{B3143910-907A-4642-91DF-73D4A2D4C7EF}" name="Sample: People with any trips" dataDxfId="337"/>
    <tableColumn id="3" xr3:uid="{6E9D4609-108D-4F27-8004-DE955174F296}" name="Trip legs in sample" dataDxfId="336"/>
    <tableColumn id="4" xr3:uid="{AD48ED08-6FCC-4F2C-B8CF-69CF984680C7}" name="Million km per year" dataDxfId="335"/>
    <tableColumn id="5" xr3:uid="{DADEEEE6-531E-4EF1-A5C1-5F2C9656FFF9}" name="Million hours per year" dataDxfId="334"/>
    <tableColumn id="6" xr3:uid="{542C4CE5-781B-452B-B17C-2085FE26AEBC}" name="Million trip legs per year" dataDxfId="333"/>
    <tableColumn id="7" xr3:uid="{B9885627-07BC-4083-9CF9-C3D5BDB0047F}" name="Mode share of distance" dataDxfId="332"/>
    <tableColumn id="8" xr3:uid="{41C92EA8-1CBD-4B59-8975-988669220532}" name="Mode share of duration" dataDxfId="331"/>
    <tableColumn id="9" xr3:uid="{30FBEC25-F28B-4134-AD39-D16FB137C430}" name="Mode share of trip legs" dataDxfId="330"/>
    <tableColumn id="10" xr3:uid="{6193DD43-799D-4AA4-A885-99558E71FB2E}" name="Km per person per year" dataDxfId="329"/>
    <tableColumn id="11" xr3:uid="{1EA744E2-142B-4FCE-BE1E-09207E436E7E}" name="Hours per person per year" dataDxfId="328"/>
    <tableColumn id="12" xr3:uid="{C67F145A-CBCC-4E6E-9F87-4128B2F25E99}" name="Trip legs per person per year" dataDxfId="327"/>
  </tableColumns>
  <tableStyleInfo name="TableStyleLight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7035BAFC-245A-1F48-890D-7E3456B1582E}" name="Table522" displayName="Table522" ref="A46:L54" totalsRowShown="0" headerRowDxfId="326" headerRowBorderDxfId="325">
  <tableColumns count="12">
    <tableColumn id="1" xr3:uid="{F301388C-FE14-0E42-B55C-51741D3B8479}" name="Mode of travel" dataDxfId="324"/>
    <tableColumn id="2" xr3:uid="{32444615-BA5A-7448-9A1D-E6754809302E}" name="Sample: People with any trips" dataDxfId="323"/>
    <tableColumn id="3" xr3:uid="{74339BE5-BAD1-B340-A96B-CC9819B3F4AC}" name="Trip legs in sample" dataDxfId="322"/>
    <tableColumn id="4" xr3:uid="{DD6E89C6-23D3-FB4D-BB82-321F01ECE234}" name="Million km per year" dataDxfId="321"/>
    <tableColumn id="5" xr3:uid="{A32CE784-8AFB-0142-8D95-A18B1A46DAA0}" name="Million hours per year" dataDxfId="320"/>
    <tableColumn id="6" xr3:uid="{AE93185F-0C79-7B4A-8C85-EE18632D0055}" name="Million trip legs per year" dataDxfId="319"/>
    <tableColumn id="7" xr3:uid="{E1DDC6D9-4EDB-6F4D-B847-06B61E3708E7}" name="Mode share of distance" dataDxfId="318" dataCellStyle="Per cent"/>
    <tableColumn id="8" xr3:uid="{EAE561AD-FEED-A046-8F0A-166F3BBBF84C}" name="Mode share of duration" dataDxfId="317" dataCellStyle="Per cent"/>
    <tableColumn id="9" xr3:uid="{906C76AA-B7FC-0E44-AD09-C48DE39A82B8}" name="Mode share of trip legs" dataDxfId="316" dataCellStyle="Per cent"/>
    <tableColumn id="10" xr3:uid="{7313089D-1741-0647-A64C-E195C73449E0}" name="Km per person per year" dataDxfId="315"/>
    <tableColumn id="11" xr3:uid="{4292B547-057E-F54F-BA57-023658F76E16}" name="Hours per person per year" dataDxfId="314"/>
    <tableColumn id="12" xr3:uid="{ECD682AF-4D9E-ED4A-8884-805E9C870C3A}" name="Trip legs per person per year" dataDxfId="313"/>
  </tableColumns>
  <tableStyleInfo name="TableStyleLight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27E48514-24FB-244F-9339-61086710D477}" name="Table528" displayName="Table528" ref="A58:L66" totalsRowShown="0" headerRowDxfId="312" headerRowBorderDxfId="311">
  <tableColumns count="12">
    <tableColumn id="1" xr3:uid="{5B12A89B-32CD-B94E-BC38-E822D292B36D}" name="Mode of travel" dataDxfId="310"/>
    <tableColumn id="2" xr3:uid="{0B9E2E52-A1A6-1742-957C-F159CB115CF1}" name="Sample: People with any trips" dataDxfId="309"/>
    <tableColumn id="3" xr3:uid="{80BDEC6E-4F02-7A4E-BF46-778AEB5D5908}" name="Trip legs in sample" dataDxfId="308"/>
    <tableColumn id="4" xr3:uid="{EDEC5F0E-B406-9246-A2E7-574369DA58BF}" name="Million km per year" dataDxfId="307"/>
    <tableColumn id="5" xr3:uid="{3FCCCDEB-9E69-5241-AAB1-DDBEFAE1D46E}" name="Million hours per year" dataDxfId="306"/>
    <tableColumn id="6" xr3:uid="{89E1C6F2-14C3-3842-BC18-EAB0BB6AB665}" name="Million trip legs per year" dataDxfId="305"/>
    <tableColumn id="7" xr3:uid="{E13688B8-BB33-7C43-ADB4-801710895A0A}" name="Mode share of distance" dataDxfId="304" dataCellStyle="Per cent"/>
    <tableColumn id="8" xr3:uid="{316A210B-9F5B-AC40-9557-5D84D7E77F2E}" name="Mode share of duration" dataDxfId="303" dataCellStyle="Per cent"/>
    <tableColumn id="9" xr3:uid="{A24A9752-DB6A-EF41-9DA8-8D67D867ED1C}" name="Mode share of trip legs" dataDxfId="302" dataCellStyle="Per cent"/>
    <tableColumn id="10" xr3:uid="{729322EA-2581-4948-A5F3-57CA4292108F}" name="Km per person per year" dataDxfId="301"/>
    <tableColumn id="11" xr3:uid="{7F023825-B92E-A940-B5E5-938861ECBE04}" name="Hours per person per year" dataDxfId="300"/>
    <tableColumn id="12" xr3:uid="{8228F2DF-10E3-9643-9B76-22D109BAFB3E}" name="Trip legs per person per year" dataDxfId="299"/>
  </tableColumns>
  <tableStyleInfo name="TableStyleLight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6" displayName="Table6" ref="A10:L18" totalsRowShown="0" headerRowDxfId="298" headerRowBorderDxfId="297">
  <tableColumns count="12">
    <tableColumn id="1" xr3:uid="{00000000-0010-0000-0300-000001000000}" name="Mode of travel" dataDxfId="296"/>
    <tableColumn id="2" xr3:uid="{00000000-0010-0000-0300-000002000000}" name="Sample: People with any trips" dataDxfId="295"/>
    <tableColumn id="3" xr3:uid="{00000000-0010-0000-0300-000003000000}" name="Trip legs in sample" dataDxfId="294"/>
    <tableColumn id="4" xr3:uid="{00000000-0010-0000-0300-000004000000}" name="Million km per year" dataDxfId="293"/>
    <tableColumn id="5" xr3:uid="{00000000-0010-0000-0300-000005000000}" name="Million hours per year" dataDxfId="292"/>
    <tableColumn id="6" xr3:uid="{00000000-0010-0000-0300-000006000000}" name="Million trip legs per year" dataDxfId="291"/>
    <tableColumn id="7" xr3:uid="{00000000-0010-0000-0300-000007000000}" name="Mode share of distance" dataDxfId="290"/>
    <tableColumn id="8" xr3:uid="{00000000-0010-0000-0300-000008000000}" name="Mode share of duration" dataDxfId="289"/>
    <tableColumn id="9" xr3:uid="{00000000-0010-0000-0300-000009000000}" name="Mode share of trip legs" dataDxfId="288"/>
    <tableColumn id="10" xr3:uid="{00000000-0010-0000-0300-00000A000000}" name="Km per person per year" dataDxfId="287"/>
    <tableColumn id="11" xr3:uid="{00000000-0010-0000-0300-00000B000000}" name="Hours per person per year" dataDxfId="286"/>
    <tableColumn id="12" xr3:uid="{00000000-0010-0000-0300-00000C000000}" name="Trip legs per person per year" dataDxfId="285"/>
  </tableColumns>
  <tableStyleInfo name="TableStyleLight9"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D3AB711-8AF6-4232-836B-DA70CC4E918B}" name="Table611" displayName="Table611" ref="A22:L30" totalsRowShown="0" headerRowDxfId="284" headerRowBorderDxfId="283">
  <tableColumns count="12">
    <tableColumn id="1" xr3:uid="{66247C38-D1C2-465C-AE0C-E71EEE8AF77E}" name="Mode of travel" dataDxfId="282"/>
    <tableColumn id="2" xr3:uid="{874BEE8B-32C8-4B13-88D5-11F54DD4614F}" name="Sample: People with any trips" dataDxfId="281"/>
    <tableColumn id="3" xr3:uid="{181A5F5B-9FD8-4DAA-895C-4F21C782B5CA}" name="Trip legs in sample" dataDxfId="280"/>
    <tableColumn id="4" xr3:uid="{FD80634D-E7B0-4627-ADAB-CFE1EF73C39D}" name="Million km per year" dataDxfId="279"/>
    <tableColumn id="5" xr3:uid="{6C9FE541-72B6-492F-8A28-7CFAA3D4C932}" name="Million hours per year" dataDxfId="278"/>
    <tableColumn id="6" xr3:uid="{4B8DB8E7-B92E-48BC-9A46-A041066A5506}" name="Million trip legs per year" dataDxfId="277"/>
    <tableColumn id="7" xr3:uid="{0C0579AA-51A7-4EF4-A5A0-5CB138124A1B}" name="Mode share of distance" dataDxfId="276"/>
    <tableColumn id="8" xr3:uid="{C2A20404-23A9-456C-AFA5-13746D0013AF}" name="Mode share of duration" dataDxfId="275"/>
    <tableColumn id="9" xr3:uid="{249F1F29-A436-4EB1-AC6D-DFDD9CFE642A}" name="Mode share of trip legs" dataDxfId="274"/>
    <tableColumn id="10" xr3:uid="{244002A7-6611-4130-9D98-82827A317389}" name="Km per person per year" dataDxfId="273"/>
    <tableColumn id="11" xr3:uid="{184ABD23-3153-4744-8FE1-ACAA25E62348}" name="Hours per person per year" dataDxfId="272"/>
    <tableColumn id="12" xr3:uid="{84F35FF4-C3F9-43C1-B9BF-88A9EF4A7E51}" name="Trip legs per person per year" dataDxfId="271"/>
  </tableColumns>
  <tableStyleInfo name="TableStyleLight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8B7AA2F4-B9E6-43FD-9144-00EF2A27DAF7}" name="Table617" displayName="Table617" ref="A34:L42" totalsRowShown="0" headerRowDxfId="270" headerRowBorderDxfId="269">
  <tableColumns count="12">
    <tableColumn id="1" xr3:uid="{BBE8C4B3-125F-47F2-A1C3-44803F63CD97}" name="Mode of travel" dataDxfId="268"/>
    <tableColumn id="2" xr3:uid="{74CA5D38-A1B2-4A6F-9969-C697EB384509}" name="Sample: People with any trips" dataDxfId="267"/>
    <tableColumn id="3" xr3:uid="{C92DAEF6-57D6-402C-A209-7BDA474D2ADB}" name="Trip legs in sample" dataDxfId="266"/>
    <tableColumn id="4" xr3:uid="{B9AA6656-51FD-4874-A328-C4AD2A69D94C}" name="Million km per year" dataDxfId="265"/>
    <tableColumn id="5" xr3:uid="{FEF82B97-C4D6-4C3D-84C3-848025DFCC07}" name="Million hours per year" dataDxfId="264"/>
    <tableColumn id="6" xr3:uid="{53C3A64D-BA85-4CB2-BE36-A4984E09AEB3}" name="Million trip legs per year" dataDxfId="263"/>
    <tableColumn id="7" xr3:uid="{3C79D91C-D36A-496B-B696-9B85DD89CC2E}" name="Mode share of distance" dataDxfId="262"/>
    <tableColumn id="8" xr3:uid="{718838F4-994F-4078-BED1-04D91EA06AE7}" name="Mode share of duration" dataDxfId="261"/>
    <tableColumn id="9" xr3:uid="{BAAD4300-CAD9-413F-83C2-5E0F2E7F4DD1}" name="Mode share of trip legs" dataDxfId="260"/>
    <tableColumn id="10" xr3:uid="{86A44284-6142-4D18-AABB-2A413C877D2E}" name="Km per person per year" dataDxfId="259"/>
    <tableColumn id="11" xr3:uid="{E035A7D6-0F7E-4262-9C12-A3ECAB7EBCCD}" name="Hours per person per year" dataDxfId="258"/>
    <tableColumn id="12" xr3:uid="{7007C057-3F36-46B4-9E97-ACF7C3DD9C25}" name="Trip legs per person per year" dataDxfId="257"/>
  </tableColumns>
  <tableStyleInfo name="TableStyleLight9"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6EC10664-EA85-384F-9A1A-F6D18343E787}" name="Table623" displayName="Table623" ref="A46:L54" totalsRowShown="0" headerRowDxfId="256" headerRowBorderDxfId="255">
  <tableColumns count="12">
    <tableColumn id="1" xr3:uid="{ADDD1AEE-2DBB-8A4E-9547-D31C0B730335}" name="Mode of travel" dataDxfId="254"/>
    <tableColumn id="2" xr3:uid="{23F1B359-DDCC-A74D-97DE-3DF0CB882653}" name="Sample: People with any trips" dataDxfId="253"/>
    <tableColumn id="3" xr3:uid="{B0115E30-45E6-9049-8B8D-592586E31AF4}" name="Trip legs in sample" dataDxfId="252"/>
    <tableColumn id="4" xr3:uid="{D5922DE6-A27E-7F49-A297-81D24664A98C}" name="Million km per year" dataDxfId="251"/>
    <tableColumn id="5" xr3:uid="{79F7D239-D628-F44F-9EA3-93BB374F3DC5}" name="Million hours per year" dataDxfId="250"/>
    <tableColumn id="6" xr3:uid="{46816BF2-4F82-DC46-873E-C6BFB3776E9C}" name="Million trip legs per year" dataDxfId="249"/>
    <tableColumn id="7" xr3:uid="{76607F63-3AC7-A949-9179-D41CD48B10AC}" name="Mode share of distance" dataDxfId="248" dataCellStyle="Per cent"/>
    <tableColumn id="8" xr3:uid="{FD798F5A-2076-544C-BD38-110D83B75641}" name="Mode share of duration" dataDxfId="247" dataCellStyle="Per cent"/>
    <tableColumn id="9" xr3:uid="{05580555-FC50-734A-9543-CC2ACDDCC0B4}" name="Mode share of trip legs" dataDxfId="246" dataCellStyle="Per cent"/>
    <tableColumn id="10" xr3:uid="{8310C659-B359-2647-B841-1ACF6D3A67CF}" name="Km per person per year" dataDxfId="245"/>
    <tableColumn id="11" xr3:uid="{570B7E7E-5793-D646-9589-F2DA7BC94E1C}" name="Hours per person per year" dataDxfId="244"/>
    <tableColumn id="12" xr3:uid="{61C8EF65-F108-7B46-B95B-F047D8F9DBED}" name="Trip legs per person per year" dataDxfId="243"/>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4EE5080-E246-426E-986C-361FB1363DA1}" name="Table32" displayName="Table32" ref="A20:L26" totalsRowShown="0" headerRowDxfId="482" headerRowBorderDxfId="481">
  <tableColumns count="12">
    <tableColumn id="1" xr3:uid="{D3EDCC63-96DE-460F-B85D-290C0981B0EA}" name="Mode of travel" dataDxfId="480"/>
    <tableColumn id="2" xr3:uid="{6258D517-9D83-4F82-9DC4-FC833B477EAF}" name="Sample: People with any trips" dataDxfId="479"/>
    <tableColumn id="3" xr3:uid="{3CB87FBE-AB64-45E0-B907-FFE38BBBCEC9}" name="Trip legs in sample" dataDxfId="478"/>
    <tableColumn id="4" xr3:uid="{84B2B4B8-20BA-4D05-A4C2-EED8EC5200A2}" name="Million km per year" dataDxfId="477"/>
    <tableColumn id="5" xr3:uid="{9CC1AC41-C0E3-4275-916A-9497F5ED2CA1}" name="Million hours per year" dataDxfId="476"/>
    <tableColumn id="6" xr3:uid="{D1B9657E-B67C-4223-B782-7C7925785763}" name="Million trip legs per year" dataDxfId="475"/>
    <tableColumn id="7" xr3:uid="{23522D33-8BE3-48BA-AEBD-2D6F4B906CB0}" name="Mode share of distance" dataDxfId="474"/>
    <tableColumn id="8" xr3:uid="{070A2D72-D080-4FF6-9354-F0A1EAE4EF7D}" name="Mode share of duration" dataDxfId="473"/>
    <tableColumn id="9" xr3:uid="{96E519C6-B307-4E93-9ACB-35F3BF62FF59}" name="Mode share of trip legs" dataDxfId="472"/>
    <tableColumn id="10" xr3:uid="{32D3EBE5-1A7A-4C12-B06E-0BE4063C80B4}" name="Km per person per year" dataDxfId="471"/>
    <tableColumn id="11" xr3:uid="{457E64C4-4AB7-4E86-B50D-7E0AC9BCF471}" name="Hours per person per year" dataDxfId="470"/>
    <tableColumn id="12" xr3:uid="{E3E99DE3-D74C-41F5-B9FE-573FD6B96BA1}" name="Trip legs per person per year" dataDxfId="469"/>
  </tableColumns>
  <tableStyleInfo name="TableStyleLight9"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8F4B3846-5146-DA40-B732-F6201023458B}" name="Table629" displayName="Table629" ref="A58:L66" totalsRowShown="0" headerRowDxfId="242" headerRowBorderDxfId="241">
  <tableColumns count="12">
    <tableColumn id="1" xr3:uid="{522E3570-AAE0-FE41-8028-B86C507AC3CB}" name="Mode of travel" dataDxfId="240"/>
    <tableColumn id="2" xr3:uid="{301414F1-6498-CB48-9765-71E5E4F3A439}" name="Sample: People with any trips" dataDxfId="239"/>
    <tableColumn id="3" xr3:uid="{1E301CC5-065F-9A41-B9EC-AF3A08F48117}" name="Trip legs in sample" dataDxfId="238"/>
    <tableColumn id="4" xr3:uid="{BD207651-3174-C641-8104-48295E80764F}" name="Million km per year" dataDxfId="237"/>
    <tableColumn id="5" xr3:uid="{1FF23D93-9E6B-4E40-87C3-598E43D008D1}" name="Million hours per year" dataDxfId="236"/>
    <tableColumn id="6" xr3:uid="{3027FA1B-B607-C24C-898B-398B66CB9526}" name="Million trip legs per year" dataDxfId="235"/>
    <tableColumn id="7" xr3:uid="{036FFEEB-418A-3A42-A948-C77F4CF4CFDC}" name="Mode share of distance" dataDxfId="234" dataCellStyle="Per cent"/>
    <tableColumn id="8" xr3:uid="{DE4A3CD2-77A1-124F-9A3C-F29FE0FD3B0E}" name="Mode share of duration" dataDxfId="233" dataCellStyle="Per cent"/>
    <tableColumn id="9" xr3:uid="{96D4020F-4E09-4C41-A0FC-C9AF00A99C0D}" name="Mode share of trip legs" dataDxfId="232" dataCellStyle="Per cent"/>
    <tableColumn id="10" xr3:uid="{B8880F85-10DC-D147-92AE-39EA81CB4700}" name="Km per person per year" dataDxfId="231"/>
    <tableColumn id="11" xr3:uid="{2C316EBC-E150-5448-AFCB-F77030C52E67}" name="Hours per person per year" dataDxfId="230"/>
    <tableColumn id="12" xr3:uid="{1CFA0494-66DF-9D40-B75D-0397975E1357}" name="Trip legs per person per year" dataDxfId="229"/>
  </tableColumns>
  <tableStyleInfo name="TableStyleLight9"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7" displayName="Table7" ref="A10:L18" totalsRowShown="0" headerRowDxfId="228" headerRowBorderDxfId="227">
  <tableColumns count="12">
    <tableColumn id="1" xr3:uid="{00000000-0010-0000-0400-000001000000}" name="Mode of travel" dataDxfId="226"/>
    <tableColumn id="2" xr3:uid="{00000000-0010-0000-0400-000002000000}" name="Sample: People with any trips" dataDxfId="225"/>
    <tableColumn id="3" xr3:uid="{00000000-0010-0000-0400-000003000000}" name="Trip legs in sample" dataDxfId="224"/>
    <tableColumn id="4" xr3:uid="{00000000-0010-0000-0400-000004000000}" name="Million km per year" dataDxfId="223"/>
    <tableColumn id="5" xr3:uid="{00000000-0010-0000-0400-000005000000}" name="Million hours per year" dataDxfId="222"/>
    <tableColumn id="6" xr3:uid="{00000000-0010-0000-0400-000006000000}" name="Million trip legs per year" dataDxfId="221"/>
    <tableColumn id="7" xr3:uid="{00000000-0010-0000-0400-000007000000}" name="Mode share of distance" dataDxfId="220"/>
    <tableColumn id="8" xr3:uid="{00000000-0010-0000-0400-000008000000}" name="Mode share of duration" dataDxfId="219"/>
    <tableColumn id="9" xr3:uid="{00000000-0010-0000-0400-000009000000}" name="Mode share of trip legs" dataDxfId="218"/>
    <tableColumn id="10" xr3:uid="{00000000-0010-0000-0400-00000A000000}" name="Km per person per year" dataDxfId="217"/>
    <tableColumn id="11" xr3:uid="{00000000-0010-0000-0400-00000B000000}" name="Hours per person per year" dataDxfId="216"/>
    <tableColumn id="12" xr3:uid="{00000000-0010-0000-0400-00000C000000}" name="Trip legs per person per year" dataDxfId="215"/>
  </tableColumns>
  <tableStyleInfo name="TableStyleLight9"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210AB6B-B11A-42B7-A08B-5912AC039087}" name="Table712" displayName="Table712" ref="A22:L30" totalsRowShown="0" headerRowDxfId="214" headerRowBorderDxfId="213">
  <tableColumns count="12">
    <tableColumn id="1" xr3:uid="{681E3368-90A4-4BD3-9CD8-A5727E243A1C}" name="Mode of travel" dataDxfId="212"/>
    <tableColumn id="2" xr3:uid="{E21F2B02-CD89-4D14-B7C1-7927799A1AFD}" name="Sample: People with any trips" dataDxfId="211"/>
    <tableColumn id="3" xr3:uid="{25A54210-A8EB-4ACF-9148-2134C89E4A32}" name="Trip legs in sample" dataDxfId="210"/>
    <tableColumn id="4" xr3:uid="{FD351B23-C3E4-4675-AF89-3204A4A0D40C}" name="Million km per year" dataDxfId="209"/>
    <tableColumn id="5" xr3:uid="{E5A06BB7-F1F8-4ED5-8B7A-DEB3EF6661AC}" name="Million hours per year" dataDxfId="208"/>
    <tableColumn id="6" xr3:uid="{F51DC844-394B-43C1-A597-73747E5812AD}" name="Million trip legs per year" dataDxfId="207"/>
    <tableColumn id="7" xr3:uid="{E6CE3666-088F-453B-BBCF-F4776B26D652}" name="Mode share of distance" dataDxfId="206"/>
    <tableColumn id="8" xr3:uid="{5B73B3CE-82F7-42F2-9085-76BF48333EA0}" name="Mode share of duration" dataDxfId="205"/>
    <tableColumn id="9" xr3:uid="{78F292BB-93F8-4CC8-BB16-2EEDFE6469A9}" name="Mode share of trip legs" dataDxfId="204"/>
    <tableColumn id="10" xr3:uid="{B69FA994-E7AC-4301-9180-02F597D09A0D}" name="Km per person per year" dataDxfId="203"/>
    <tableColumn id="11" xr3:uid="{892D5926-6DFD-46EA-8C8E-2547E070FCBA}" name="Hours per person per year" dataDxfId="202"/>
    <tableColumn id="12" xr3:uid="{54521CD1-A6F2-4971-A610-EC0BA2344695}" name="Trip legs per person per year" dataDxfId="201"/>
  </tableColumns>
  <tableStyleInfo name="TableStyleLight9"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CAE4ADF3-9E36-4CCC-B332-B71C5EFFBCE6}" name="Table718" displayName="Table718" ref="A34:L42" totalsRowShown="0" headerRowDxfId="200" headerRowBorderDxfId="199">
  <tableColumns count="12">
    <tableColumn id="1" xr3:uid="{17AD121C-0776-4D74-AF95-C26A7C2B92D3}" name="Mode of travel" dataDxfId="198"/>
    <tableColumn id="2" xr3:uid="{B593E8ED-A96B-44C5-AF83-ED890DD763F1}" name="Sample: People with any trips" dataDxfId="197"/>
    <tableColumn id="3" xr3:uid="{E1CD3942-235C-4EB4-A36D-004C7C2FB754}" name="Trip legs in sample" dataDxfId="196"/>
    <tableColumn id="4" xr3:uid="{393BB7A9-8901-4FFC-A887-2A1E1FA694DF}" name="Million km per year" dataDxfId="195"/>
    <tableColumn id="5" xr3:uid="{B3CA3DFA-87D0-4A8E-A790-7EE13FA5536F}" name="Million hours per year" dataDxfId="194"/>
    <tableColumn id="6" xr3:uid="{51C216CE-1764-4B31-A25A-85D02D00DEAF}" name="Million trip legs per year" dataDxfId="193"/>
    <tableColumn id="7" xr3:uid="{57219B10-F791-4FAD-8261-E6A9A8EDEB69}" name="Mode share of distance" dataDxfId="192"/>
    <tableColumn id="8" xr3:uid="{75EEA7CA-2A34-4214-B500-A018B23FCDC9}" name="Mode share of duration" dataDxfId="191"/>
    <tableColumn id="9" xr3:uid="{C5BCA88C-29D4-4A03-BD33-42739604A831}" name="Mode share of trip legs" dataDxfId="190"/>
    <tableColumn id="10" xr3:uid="{FAE943D7-009A-493A-B90C-E4A29B94380E}" name="Km per person per year" dataDxfId="189"/>
    <tableColumn id="11" xr3:uid="{D2671987-F810-414C-B6B7-E0CBDA37CD7E}" name="Hours per person per year" dataDxfId="188"/>
    <tableColumn id="12" xr3:uid="{C363A44D-847B-40EB-A127-642E67196548}" name="Trip legs per person per year" dataDxfId="187"/>
  </tableColumns>
  <tableStyleInfo name="TableStyleLight9"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801A3CF-62FD-0347-AFF6-51571F0D0BA1}" name="Table724" displayName="Table724" ref="A46:L54" totalsRowShown="0" headerRowDxfId="186" headerRowBorderDxfId="185">
  <tableColumns count="12">
    <tableColumn id="1" xr3:uid="{E03622FE-F727-D743-8585-0DFCC8132418}" name="Mode of travel" dataDxfId="184"/>
    <tableColumn id="2" xr3:uid="{9427B2F9-71CB-5744-A42B-8DE7493D633A}" name="Sample: People with any trips" dataDxfId="183"/>
    <tableColumn id="3" xr3:uid="{59176409-722F-F84D-8F4B-45620DF16B80}" name="Trip legs in sample" dataDxfId="182"/>
    <tableColumn id="4" xr3:uid="{2B8C5DC3-9528-B849-B811-FCB4405FE4E9}" name="Million km per year" dataDxfId="181"/>
    <tableColumn id="5" xr3:uid="{66719C0E-02B4-324C-8ABB-EA2C0F54BDCB}" name="Million hours per year" dataDxfId="180"/>
    <tableColumn id="6" xr3:uid="{F214E98B-CCEF-714F-8246-92A532B290E3}" name="Million trip legs per year" dataDxfId="179"/>
    <tableColumn id="7" xr3:uid="{A3E087CE-70ED-874E-9658-3C59DDBE8F56}" name="Mode share of distance" dataDxfId="178" dataCellStyle="Per cent"/>
    <tableColumn id="8" xr3:uid="{608412A1-4B60-1647-A03B-873379D6D666}" name="Mode share of duration" dataDxfId="177" dataCellStyle="Per cent"/>
    <tableColumn id="9" xr3:uid="{1C182EA3-168D-B341-B378-13502E6C0386}" name="Mode share of trip legs" dataDxfId="176" dataCellStyle="Per cent"/>
    <tableColumn id="10" xr3:uid="{5D0ED847-9E59-1445-985A-9497C18A53CC}" name="Km per person per year" dataDxfId="175"/>
    <tableColumn id="11" xr3:uid="{8B886CC8-E73C-7245-B509-8CCB95EF4E28}" name="Hours per person per year" dataDxfId="174"/>
    <tableColumn id="12" xr3:uid="{36807EEC-36C4-7340-AFF5-D5299B7B9FA0}" name="Trip legs per person per year" dataDxfId="173"/>
  </tableColumns>
  <tableStyleInfo name="TableStyleLight9"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E18D33B-99A1-9548-874A-FB83BAA33744}" name="Table730" displayName="Table730" ref="A58:L66" totalsRowShown="0" headerRowDxfId="172" headerRowBorderDxfId="171">
  <tableColumns count="12">
    <tableColumn id="1" xr3:uid="{E7B3A334-1FD0-364E-BC8A-D6BFCBEBBCA3}" name="Mode of travel" dataDxfId="170"/>
    <tableColumn id="2" xr3:uid="{B6AD6BA4-795B-C644-8BF6-84E3F9D6B5B5}" name="Sample: People with any trips" dataDxfId="169"/>
    <tableColumn id="3" xr3:uid="{75E07EBF-21E4-FC44-9D25-734829B674DB}" name="Trip legs in sample" dataDxfId="168"/>
    <tableColumn id="4" xr3:uid="{7DE22A23-B5F1-424E-9CD7-E72A2CBF618C}" name="Million km per year" dataDxfId="167"/>
    <tableColumn id="5" xr3:uid="{E83E3D66-C5EB-F34C-B58E-9F300C136E8E}" name="Million hours per year" dataDxfId="166"/>
    <tableColumn id="6" xr3:uid="{89ADB9E0-91D9-2244-A27D-4657FBCE4502}" name="Million trip legs per year" dataDxfId="165"/>
    <tableColumn id="7" xr3:uid="{9208ACC9-9A2D-E342-805C-D413C7A5D0CF}" name="Mode share of distance" dataDxfId="164" dataCellStyle="Per cent"/>
    <tableColumn id="8" xr3:uid="{7A621675-6D38-1746-8ED8-B7A9F2985DF0}" name="Mode share of duration" dataDxfId="163" dataCellStyle="Per cent"/>
    <tableColumn id="9" xr3:uid="{E136B54F-2639-1241-B889-75D72106F815}" name="Mode share of trip legs" dataDxfId="162" dataCellStyle="Per cent"/>
    <tableColumn id="10" xr3:uid="{B6C11ADD-EEC2-D146-A130-F84B3ADC4E72}" name="Km per person per year" dataDxfId="161"/>
    <tableColumn id="11" xr3:uid="{B467DDE3-92F6-AF40-A1CF-2D145A899BB3}" name="Hours per person per year" dataDxfId="160"/>
    <tableColumn id="12" xr3:uid="{AE16D9E5-1255-8B47-82E7-EE340BD3B4AA}" name="Trip legs per person per year" dataDxfId="159"/>
  </tableColumns>
  <tableStyleInfo name="TableStyleLight9"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A10:L17" totalsRowShown="0" headerRowDxfId="158" headerRowBorderDxfId="157">
  <tableColumns count="12">
    <tableColumn id="1" xr3:uid="{00000000-0010-0000-0500-000001000000}" name="Mode of travel" dataDxfId="156"/>
    <tableColumn id="2" xr3:uid="{00000000-0010-0000-0500-000002000000}" name="Sample: People with any trips" dataDxfId="155"/>
    <tableColumn id="3" xr3:uid="{00000000-0010-0000-0500-000003000000}" name="Trip legs in sample" dataDxfId="154"/>
    <tableColumn id="4" xr3:uid="{00000000-0010-0000-0500-000004000000}" name="Million km per year" dataDxfId="153"/>
    <tableColumn id="5" xr3:uid="{00000000-0010-0000-0500-000005000000}" name="Million hours per year" dataDxfId="152"/>
    <tableColumn id="6" xr3:uid="{00000000-0010-0000-0500-000006000000}" name="Million trip legs per year" dataDxfId="151"/>
    <tableColumn id="7" xr3:uid="{00000000-0010-0000-0500-000007000000}" name="Mode share of distance" dataDxfId="150"/>
    <tableColumn id="8" xr3:uid="{00000000-0010-0000-0500-000008000000}" name="Mode share of duration" dataDxfId="149"/>
    <tableColumn id="9" xr3:uid="{00000000-0010-0000-0500-000009000000}" name="Mode share of trip legs" dataDxfId="148"/>
    <tableColumn id="10" xr3:uid="{00000000-0010-0000-0500-00000A000000}" name="Km per person per year" dataDxfId="147"/>
    <tableColumn id="11" xr3:uid="{00000000-0010-0000-0500-00000B000000}" name="Hours per person per year" dataDxfId="146"/>
    <tableColumn id="12" xr3:uid="{00000000-0010-0000-0500-00000C000000}" name="Trip legs per person per year" dataDxfId="145"/>
  </tableColumns>
  <tableStyleInfo name="TableStyleLight9"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87470AE-0567-4739-9267-C09880EBF9A9}" name="Table813" displayName="Table813" ref="A21:L29" totalsRowShown="0" headerRowDxfId="144" headerRowBorderDxfId="143" tableBorderDxfId="142">
  <tableColumns count="12">
    <tableColumn id="1" xr3:uid="{26B3D828-8277-4F19-A72E-D36198BD23E8}" name="Mode of travel" dataDxfId="141"/>
    <tableColumn id="2" xr3:uid="{A612C569-E7DF-41C3-A041-988E86D807F6}" name="Sample: People with any trips" dataDxfId="140"/>
    <tableColumn id="3" xr3:uid="{1B62B7FB-065A-4A32-887D-D81056F025B8}" name="Trip legs in sample" dataDxfId="139"/>
    <tableColumn id="4" xr3:uid="{EE8D8581-2A66-46D6-A420-D306905D439A}" name="Million km per year" dataDxfId="138"/>
    <tableColumn id="5" xr3:uid="{2957A81A-0A36-4B24-AB76-81973ED29528}" name="Million hours per year" dataDxfId="137"/>
    <tableColumn id="6" xr3:uid="{0BC34625-2D29-491D-B9F6-2F013503A9C3}" name="Million trip legs per year" dataDxfId="136"/>
    <tableColumn id="7" xr3:uid="{2B990B2A-705A-45DE-BB49-74506A571DD3}" name="Mode share of distance" dataDxfId="135"/>
    <tableColumn id="8" xr3:uid="{E9456880-A946-473E-958D-C3925D8B8729}" name="Mode share of duration" dataDxfId="134"/>
    <tableColumn id="9" xr3:uid="{1AECC968-278B-4CEC-BCF1-4FAC0277E43F}" name="Mode share of trip legs" dataDxfId="133"/>
    <tableColumn id="10" xr3:uid="{27751F44-4965-4C3B-8E93-908BCF216D85}" name="Km per person per year" dataDxfId="132"/>
    <tableColumn id="11" xr3:uid="{60B6C6DE-1FD6-45C1-8F25-08447CEE5D2A}" name="Hours per person per year" dataDxfId="131"/>
    <tableColumn id="12" xr3:uid="{21A2FEB8-FD31-48D4-ABA4-F2AB256631E3}" name="Trip legs per person per year" dataDxfId="130"/>
  </tableColumns>
  <tableStyleInfo name="TableStyleLight9"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85A5B3-31AB-401B-AC2F-7FC5B859E085}" name="Table819" displayName="Table819" ref="A33:L41" totalsRowShown="0" headerRowDxfId="129" headerRowBorderDxfId="128">
  <tableColumns count="12">
    <tableColumn id="1" xr3:uid="{C06D27D8-22DF-4BF2-B4E9-4C71183D61A9}" name="Mode of travel" dataDxfId="127"/>
    <tableColumn id="2" xr3:uid="{ABFCC7D2-890B-4E9F-8D85-03F63D597C1D}" name="Sample: People with any trips" dataDxfId="126"/>
    <tableColumn id="3" xr3:uid="{7A8F07F4-4409-42EA-8725-F6B69856ECBC}" name="Trip legs in sample" dataDxfId="125"/>
    <tableColumn id="4" xr3:uid="{57D39324-FDB0-4C7C-B967-9154D5D97319}" name="Million km per year" dataDxfId="124"/>
    <tableColumn id="5" xr3:uid="{D981A607-05F5-487E-886B-A35422A3A9F2}" name="Million hours per year" dataDxfId="123"/>
    <tableColumn id="6" xr3:uid="{CDCD814F-D9AE-43D5-8B0C-7E369D7FC489}" name="Million trip legs per year" dataDxfId="122"/>
    <tableColumn id="7" xr3:uid="{3359495F-1BC7-4E84-9AF9-EBDD3B7AA6FC}" name="Mode share of distance" dataDxfId="121"/>
    <tableColumn id="8" xr3:uid="{F876AF53-4018-402B-8397-994DF0483D08}" name="Mode share of duration" dataDxfId="120"/>
    <tableColumn id="9" xr3:uid="{00800C6D-D0EA-47BE-A0C8-7A21E10B6DF7}" name="Mode share of trip legs" dataDxfId="119"/>
    <tableColumn id="10" xr3:uid="{5441DC9C-E760-407F-9279-8F6B59BA7310}" name="Km per person per year" dataDxfId="118"/>
    <tableColumn id="11" xr3:uid="{B3DA0CBC-1DF9-42B2-87AD-C181F1F5FDB4}" name="Hours per person per year" dataDxfId="117"/>
    <tableColumn id="12" xr3:uid="{951E2F92-CA0A-4606-B58D-421A40CD20A2}" name="Trip legs per person per year" dataDxfId="116"/>
  </tableColumns>
  <tableStyleInfo name="TableStyleLight9"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2FAD5373-0D6A-D846-A830-427796821DD2}" name="Table825" displayName="Table825" ref="A45:L53" totalsRowShown="0" headerRowDxfId="115" headerRowBorderDxfId="114">
  <tableColumns count="12">
    <tableColumn id="1" xr3:uid="{29469FBE-496C-3641-B260-672A3982602A}" name="Mode of travel" dataDxfId="113"/>
    <tableColumn id="2" xr3:uid="{7FE6B3E4-DD03-2045-A26D-8C209F20E016}" name="Sample: People with any trips" dataDxfId="112"/>
    <tableColumn id="3" xr3:uid="{02D4B7CD-956F-5B47-AAF8-684E608133AF}" name="Trip legs in sample" dataDxfId="111"/>
    <tableColumn id="4" xr3:uid="{73685649-0E0F-674F-8CD4-CA9733C87824}" name="Million km per year" dataDxfId="110"/>
    <tableColumn id="5" xr3:uid="{3FECC390-3F95-EF43-9064-562C37A43CE3}" name="Million hours per year" dataDxfId="109"/>
    <tableColumn id="6" xr3:uid="{D7A3ADE8-D61A-7A44-A2C7-FAC02455FE72}" name="Million trip legs per year" dataDxfId="108"/>
    <tableColumn id="7" xr3:uid="{0002DF40-3D6B-0445-8BD3-BEAF9A49CA2F}" name="Mode share of distance" dataDxfId="107" dataCellStyle="Per cent"/>
    <tableColumn id="8" xr3:uid="{47EEBED3-7FF4-FD49-86C0-62445416F38A}" name="Mode share of duration" dataDxfId="106" dataCellStyle="Per cent"/>
    <tableColumn id="9" xr3:uid="{10E25626-48AC-8C48-B36B-EAE90CE23236}" name="Mode share of trip legs" dataDxfId="105" dataCellStyle="Per cent"/>
    <tableColumn id="10" xr3:uid="{E8929E77-7AE6-B841-8310-E8D89884E349}" name="Km per person per year" dataDxfId="104"/>
    <tableColumn id="11" xr3:uid="{5D6195DE-2DCE-274C-BF35-0F52B1754751}" name="Hours per person per year" dataDxfId="103"/>
    <tableColumn id="12" xr3:uid="{6AD5F08B-E7D1-BF4F-951A-837C8BECFD49}" name="Trip legs per person per year" dataDxfId="102"/>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36F78C2-8F75-429B-B6F9-E883C445B567}" name="Table314" displayName="Table314" ref="A30:L36" totalsRowShown="0" headerRowDxfId="468" headerRowBorderDxfId="467" tableBorderDxfId="466">
  <tableColumns count="12">
    <tableColumn id="1" xr3:uid="{4003A906-9BCD-4C2E-9AA6-CE7BFCCD81ED}" name="Mode of travel" dataDxfId="465"/>
    <tableColumn id="2" xr3:uid="{830AB727-1696-40C6-9BB4-E71424C7A6F6}" name="Sample: People with any trips" dataDxfId="464"/>
    <tableColumn id="3" xr3:uid="{E69BCC82-A718-4A34-A582-DBC3E705224C}" name="Trip legs in sample" dataDxfId="463"/>
    <tableColumn id="4" xr3:uid="{D26C7E59-CF32-44D2-A929-95C290832F6E}" name="Million km per year" dataDxfId="462"/>
    <tableColumn id="5" xr3:uid="{3DA21979-13BD-490B-9A43-44796A49298A}" name="Million hours per year" dataDxfId="461"/>
    <tableColumn id="6" xr3:uid="{892B10F0-9816-4A3F-A081-C4716FDF25CC}" name="Million trip legs per year" dataDxfId="460"/>
    <tableColumn id="7" xr3:uid="{BADDAC2B-78B1-4260-B683-33CD92E5AB0D}" name="Mode share of distance" dataDxfId="459"/>
    <tableColumn id="8" xr3:uid="{33B5C6F4-5B87-4305-9996-FAB4499B70BE}" name="Mode share of duration" dataDxfId="458"/>
    <tableColumn id="9" xr3:uid="{62027CA7-CF49-47D3-A314-173D7AE74A83}" name="Mode share of trip legs" dataDxfId="457"/>
    <tableColumn id="10" xr3:uid="{0163A0C1-E5BE-4E9A-9BA4-867D3BFACF4E}" name="Km per person per year" dataDxfId="456"/>
    <tableColumn id="11" xr3:uid="{2378E22F-3C3D-4327-8B19-E1C0BE2BCE94}" name="Hours per person per year" dataDxfId="455"/>
    <tableColumn id="12" xr3:uid="{B6035BEC-0D9B-40A0-BA3B-3E9FA6F63B83}" name="Trip legs per person per year" dataDxfId="454"/>
  </tableColumns>
  <tableStyleInfo name="TableStyleLight9"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70912E62-2112-944B-AAA3-F3E0C066CA09}" name="Table831" displayName="Table831" ref="A57:L65" totalsRowShown="0" headerRowDxfId="101" headerRowBorderDxfId="100">
  <tableColumns count="12">
    <tableColumn id="1" xr3:uid="{60E723A6-71B1-6244-841B-0EAE1232F308}" name="Mode of travel" dataDxfId="99"/>
    <tableColumn id="2" xr3:uid="{B128925E-4724-8D4D-A08A-C7A65A9DFA31}" name="Sample: People with any trips" dataDxfId="98"/>
    <tableColumn id="3" xr3:uid="{B55FE278-487A-2540-BAC6-984ED010181E}" name="Trip legs in sample" dataDxfId="97"/>
    <tableColumn id="4" xr3:uid="{C7F267F4-D248-3A4B-8C50-3495EECDA8A5}" name="Million km per year" dataDxfId="96"/>
    <tableColumn id="5" xr3:uid="{FB4BF52F-2D03-AC44-A60A-5517DF2E591E}" name="Million hours per year" dataDxfId="95"/>
    <tableColumn id="6" xr3:uid="{6860E518-5978-3245-B917-B16B878AB031}" name="Million trip legs per year" dataDxfId="94"/>
    <tableColumn id="7" xr3:uid="{DD2BB016-1346-D646-98C1-883C1BBC612E}" name="Mode share of distance" dataDxfId="93" dataCellStyle="Per cent"/>
    <tableColumn id="8" xr3:uid="{B8EFDA26-9D7C-BF4A-82C4-892CCF0D28BC}" name="Mode share of duration" dataDxfId="92" dataCellStyle="Per cent"/>
    <tableColumn id="9" xr3:uid="{B4AD9671-5C6B-794F-BA0F-87CC94C15554}" name="Mode share of trip legs" dataDxfId="91" dataCellStyle="Per cent"/>
    <tableColumn id="10" xr3:uid="{7A52AA95-01B5-5948-B6E0-ADCFD63A85E9}" name="Km per person per year" dataDxfId="90"/>
    <tableColumn id="11" xr3:uid="{3A4854A8-1948-BC49-976A-84C6E531A156}" name="Hours per person per year" dataDxfId="89"/>
    <tableColumn id="12" xr3:uid="{A123270B-C701-A444-AA46-98871CC1AD74}" name="Trip legs per person per year" dataDxfId="88"/>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859384A-A9F6-AF4B-96BC-4DD006C9F0BE}" name="Table320" displayName="Table320" ref="A40:L46" totalsRowShown="0" headerRowDxfId="453" headerRowBorderDxfId="452">
  <tableColumns count="12">
    <tableColumn id="1" xr3:uid="{DD678E8E-C371-A149-B6ED-C0F5E7F03693}" name="Mode of travel" dataDxfId="451"/>
    <tableColumn id="2" xr3:uid="{742054E2-FD43-AE4E-914B-5C42EF5ACC95}" name="Sample: People with any trips" dataDxfId="450"/>
    <tableColumn id="3" xr3:uid="{411F1485-6B86-EF45-B9AC-92CFEB39015A}" name="Trip legs in sample" dataDxfId="449"/>
    <tableColumn id="4" xr3:uid="{FA606DE2-2199-9548-B691-8186E139FDF1}" name="Million km per year" dataDxfId="448"/>
    <tableColumn id="5" xr3:uid="{41972466-3809-254C-86FF-74DD0503DA9A}" name="Million hours per year" dataDxfId="447"/>
    <tableColumn id="6" xr3:uid="{BC00ABCE-E9D2-454F-9AAD-DE978F1964CA}" name="Million trip legs per year" dataDxfId="446"/>
    <tableColumn id="7" xr3:uid="{06B83531-241D-8F4D-A963-812280AE43A6}" name="Mode share of distance" dataDxfId="445" dataCellStyle="Per cent"/>
    <tableColumn id="8" xr3:uid="{F5CDC19A-F9F9-FD4F-9321-F85AAF782627}" name="Mode share of duration" dataDxfId="444" dataCellStyle="Per cent"/>
    <tableColumn id="9" xr3:uid="{E2571D58-D9FD-A34F-B509-EB25483AC1CE}" name="Mode share of trip legs" dataDxfId="443" dataCellStyle="Per cent"/>
    <tableColumn id="10" xr3:uid="{1EAD3C43-76E8-8343-A862-BB5609D3CAD2}" name="Km per person per year" dataDxfId="442"/>
    <tableColumn id="11" xr3:uid="{46626078-76BB-E34F-A928-58327D81877D}" name="Hours per person per year" dataDxfId="441"/>
    <tableColumn id="12" xr3:uid="{DDCDB306-E36E-274C-B904-C0DD0AB61DA5}" name="Trip legs per person per year" dataDxfId="440"/>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23BC6242-069C-BD4B-A438-3ABC95E82BAC}" name="Table326" displayName="Table326" ref="A50:L57" totalsRowShown="0">
  <tableColumns count="12">
    <tableColumn id="1" xr3:uid="{6EA50999-9851-B745-ADDB-50CEBB283779}" name="Mode of travel"/>
    <tableColumn id="2" xr3:uid="{4F61A24B-5AA8-0148-9EAF-1FC4EE086610}" name="Sample: People with any trips"/>
    <tableColumn id="3" xr3:uid="{B77DC26A-3FE7-CA4C-BA74-A068FB5ADE61}" name="Trip legs in sample"/>
    <tableColumn id="4" xr3:uid="{A057A260-453C-714C-95D9-68F816A6BA7E}" name="Million km per year"/>
    <tableColumn id="5" xr3:uid="{A18C748A-42F1-7347-B46B-0BD7DE4F338C}" name="Million hours per year"/>
    <tableColumn id="6" xr3:uid="{44192C79-366D-5949-864D-18C583CA4E6A}" name="Million trip legs per year"/>
    <tableColumn id="7" xr3:uid="{C4FBB05E-99A5-2742-BD4D-7D7635496614}" name="Mode share of distance"/>
    <tableColumn id="8" xr3:uid="{D621371A-1036-9643-BCFE-FC2F8086C657}" name="Mode share of duration"/>
    <tableColumn id="9" xr3:uid="{12FEF376-C2C2-7A4C-8E57-801CB6E652AF}" name="Mode share of trip legs"/>
    <tableColumn id="10" xr3:uid="{4B00D287-5860-0E49-A9D1-E31F4BBFA075}" name="Km per person per year"/>
    <tableColumn id="11" xr3:uid="{6BB2BA6D-456E-A743-A993-FFD6A3608DF5}" name="Hours per person per year"/>
    <tableColumn id="12" xr3:uid="{5988F3CF-6EB6-8D45-9D5F-54E25F5354C7}" name="Trip legs per person per year"/>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10:L18" totalsRowShown="0" headerRowDxfId="439" headerRowBorderDxfId="438" tableBorderDxfId="437">
  <tableColumns count="12">
    <tableColumn id="1" xr3:uid="{00000000-0010-0000-0100-000001000000}" name="Mode of travel" dataDxfId="436"/>
    <tableColumn id="2" xr3:uid="{00000000-0010-0000-0100-000002000000}" name="Sample: People with any trips" dataDxfId="435"/>
    <tableColumn id="3" xr3:uid="{00000000-0010-0000-0100-000003000000}" name="Trip legs in sample" dataDxfId="434"/>
    <tableColumn id="4" xr3:uid="{00000000-0010-0000-0100-000004000000}" name="Million km per year" dataDxfId="433"/>
    <tableColumn id="5" xr3:uid="{00000000-0010-0000-0100-000005000000}" name="Million hours per year" dataDxfId="432"/>
    <tableColumn id="6" xr3:uid="{00000000-0010-0000-0100-000006000000}" name="Million trip legs per year" dataDxfId="431"/>
    <tableColumn id="7" xr3:uid="{00000000-0010-0000-0100-000007000000}" name="Mode share of distance" dataDxfId="430"/>
    <tableColumn id="8" xr3:uid="{00000000-0010-0000-0100-000008000000}" name="Mode share of duration" dataDxfId="429"/>
    <tableColumn id="9" xr3:uid="{00000000-0010-0000-0100-000009000000}" name="Mode share of trip legs" dataDxfId="428"/>
    <tableColumn id="10" xr3:uid="{00000000-0010-0000-0100-00000A000000}" name="Km per person per year" dataDxfId="427"/>
    <tableColumn id="11" xr3:uid="{00000000-0010-0000-0100-00000B000000}" name="Hours per person per year" dataDxfId="426"/>
    <tableColumn id="12" xr3:uid="{00000000-0010-0000-0100-00000C000000}" name="Trip legs per person per year" dataDxfId="425"/>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83B2E04-5125-4259-8D86-759EC794F33E}" name="Table43" displayName="Table43" ref="A22:L30" totalsRowShown="0" headerRowDxfId="424" headerRowBorderDxfId="423">
  <tableColumns count="12">
    <tableColumn id="1" xr3:uid="{7ADDB601-6F7D-478D-8572-72DB826BC5C0}" name="Mode of travel" dataDxfId="422"/>
    <tableColumn id="2" xr3:uid="{19BA0631-BA41-4047-ACD1-B93AF6B95F53}" name="Sample: People with any trips" dataDxfId="421"/>
    <tableColumn id="3" xr3:uid="{F0B84CEB-F793-4ABD-8F60-D74284F2A2CC}" name="Trip legs in sample" dataDxfId="420"/>
    <tableColumn id="4" xr3:uid="{3B62C6A5-AF61-4076-8C82-ACC59FA533FC}" name="Million km per year" dataDxfId="419"/>
    <tableColumn id="5" xr3:uid="{9EF13FE0-BA33-4A08-9DB5-38B92B5A7FF0}" name="Million hours per year" dataDxfId="418"/>
    <tableColumn id="6" xr3:uid="{85F7F606-45E0-42E1-BB7E-429B3A764AD6}" name="Million trip legs per year" dataDxfId="417"/>
    <tableColumn id="7" xr3:uid="{251D54CD-0965-4D21-85F0-E9D5230EDF34}" name="Mode share of distance" dataDxfId="416"/>
    <tableColumn id="8" xr3:uid="{513F0BBE-16A0-4CBE-B113-D88C98BDAA65}" name="Mode share of duration" dataDxfId="415"/>
    <tableColumn id="9" xr3:uid="{D4B1BB74-75A5-4743-BC7E-31E54A9B2624}" name="Mode share of trip legs" dataDxfId="414"/>
    <tableColumn id="10" xr3:uid="{3E469740-3CFB-4C88-BF29-3C5F4872DC71}" name="Km per person per year" dataDxfId="413"/>
    <tableColumn id="11" xr3:uid="{ECDE7709-ACE5-4F53-9CB8-F70BE98E86A4}" name="Hours per person per year" dataDxfId="412"/>
    <tableColumn id="12" xr3:uid="{3874FED6-C0DB-466B-BAC0-709FF43A186E}" name="Trip legs per person per year" dataDxfId="411"/>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2807BBFC-402C-4431-A1C5-E241F580F72A}" name="Table415" displayName="Table415" ref="A34:L42" totalsRowShown="0" headerRowDxfId="410" headerRowBorderDxfId="409">
  <tableColumns count="12">
    <tableColumn id="1" xr3:uid="{74AE9C49-CADF-4F77-BBA7-EF1673F63F69}" name="Mode of travel" dataDxfId="408"/>
    <tableColumn id="2" xr3:uid="{C04C3EFD-1DD4-4BA2-9885-59E82FAC506A}" name="Sample: People with any trips" dataDxfId="407"/>
    <tableColumn id="3" xr3:uid="{3D5B9DFB-3C5E-4EA8-BD7E-041E7F84B615}" name="Trip legs in sample" dataDxfId="406"/>
    <tableColumn id="4" xr3:uid="{09265379-B6DA-41CE-8BBE-203012F28609}" name="Million km per year" dataDxfId="405"/>
    <tableColumn id="5" xr3:uid="{2DA69EBE-5A67-4B9B-AC08-33D73BD5185D}" name="Million hours per year" dataDxfId="404"/>
    <tableColumn id="6" xr3:uid="{C6B07140-AA19-4D79-8E32-0AD0C26EC92C}" name="Million trip legs per year" dataDxfId="403"/>
    <tableColumn id="7" xr3:uid="{76036E54-04CA-4C1B-86C1-6727E356B459}" name="Mode share of distance" dataDxfId="402"/>
    <tableColumn id="8" xr3:uid="{88722208-DD8D-4134-9257-F85AF334E642}" name="Mode share of duration" dataDxfId="401"/>
    <tableColumn id="9" xr3:uid="{3063E890-F71D-4CA7-AB62-E4CA249B3D56}" name="Mode share of trip legs" dataDxfId="400"/>
    <tableColumn id="10" xr3:uid="{072C9B9E-3077-476A-81CD-08E82AD28A05}" name="Km per person per year" dataDxfId="399"/>
    <tableColumn id="11" xr3:uid="{835A08B6-6004-4AB2-B3F9-7AF438F241D5}" name="Hours per person per year" dataDxfId="398"/>
    <tableColumn id="12" xr3:uid="{63AA22E2-C9EB-4076-B946-C17B2198C04E}" name="Trip legs per person per year" dataDxfId="397"/>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8AC36D7-EBDC-264D-8537-BC62EEB80BB0}" name="Table421" displayName="Table421" ref="A46:L54" totalsRowShown="0" headerRowDxfId="396" headerRowBorderDxfId="395">
  <tableColumns count="12">
    <tableColumn id="1" xr3:uid="{1E1645FC-DD0F-B54F-B2CA-873A5BC3D9DB}" name="Mode of travel" dataDxfId="394"/>
    <tableColumn id="2" xr3:uid="{8B230390-71FD-754C-ABB3-93250F4F34D6}" name="Sample: People with any trips" dataDxfId="393"/>
    <tableColumn id="3" xr3:uid="{C0FDCED4-808C-6F48-9875-6EBFF3F6E7DD}" name="Trip legs in sample" dataDxfId="392"/>
    <tableColumn id="4" xr3:uid="{DCCE8D14-C388-4848-AE61-D8111860196C}" name="Million km per year" dataDxfId="391"/>
    <tableColumn id="5" xr3:uid="{C12FD87F-5412-164B-B8DE-DEE7529CDC71}" name="Million hours per year" dataDxfId="390"/>
    <tableColumn id="6" xr3:uid="{34814708-B63A-F94A-B67B-10C049CD2969}" name="Million trip legs per year" dataDxfId="389"/>
    <tableColumn id="7" xr3:uid="{8C84F55A-DDB1-9240-B66A-81A36D9A584D}" name="Mode share of distance" dataDxfId="388" dataCellStyle="Per cent"/>
    <tableColumn id="8" xr3:uid="{7999B41A-CFE5-FB4B-A9E6-D18BD5732B8F}" name="Mode share of duration" dataDxfId="387" dataCellStyle="Per cent"/>
    <tableColumn id="9" xr3:uid="{276ACA1E-8863-2C4D-B0CC-8DDDDB1BA9AD}" name="Mode share of trip legs" dataDxfId="386" dataCellStyle="Per cent"/>
    <tableColumn id="10" xr3:uid="{AFFCC8FC-73A1-7843-BDD5-4FD0E6A3489F}" name="Km per person per year" dataDxfId="385"/>
    <tableColumn id="11" xr3:uid="{31B91BEB-B3A0-3A4E-8AF6-275C19D1186B}" name="Hours per person per year" dataDxfId="384"/>
    <tableColumn id="12" xr3:uid="{315AD9C3-197D-CB4E-8C37-21D9820AE086}" name="Trip legs per person per year" dataDxfId="383"/>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table" Target="../tables/table6.xml"/><Relationship Id="rId5" Type="http://schemas.openxmlformats.org/officeDocument/2006/relationships/table" Target="../tables/table10.xml"/><Relationship Id="rId4" Type="http://schemas.openxmlformats.org/officeDocument/2006/relationships/table" Target="../tables/table9.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table" Target="../tables/table11.xml"/><Relationship Id="rId5" Type="http://schemas.openxmlformats.org/officeDocument/2006/relationships/table" Target="../tables/table15.xml"/><Relationship Id="rId4" Type="http://schemas.openxmlformats.org/officeDocument/2006/relationships/table" Target="../tables/table14.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table" Target="../tables/table17.xml"/><Relationship Id="rId1" Type="http://schemas.openxmlformats.org/officeDocument/2006/relationships/table" Target="../tables/table16.xml"/><Relationship Id="rId5" Type="http://schemas.openxmlformats.org/officeDocument/2006/relationships/table" Target="../tables/table20.xml"/><Relationship Id="rId4" Type="http://schemas.openxmlformats.org/officeDocument/2006/relationships/table" Target="../tables/table19.xml"/></Relationships>
</file>

<file path=xl/worksheets/_rels/sheet8.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table" Target="../tables/table22.xml"/><Relationship Id="rId1" Type="http://schemas.openxmlformats.org/officeDocument/2006/relationships/table" Target="../tables/table21.xml"/><Relationship Id="rId5" Type="http://schemas.openxmlformats.org/officeDocument/2006/relationships/table" Target="../tables/table25.xml"/><Relationship Id="rId4" Type="http://schemas.openxmlformats.org/officeDocument/2006/relationships/table" Target="../tables/table24.xml"/></Relationships>
</file>

<file path=xl/worksheets/_rels/sheet9.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table" Target="../tables/table27.xml"/><Relationship Id="rId1" Type="http://schemas.openxmlformats.org/officeDocument/2006/relationships/table" Target="../tables/table26.xml"/><Relationship Id="rId5" Type="http://schemas.openxmlformats.org/officeDocument/2006/relationships/table" Target="../tables/table30.xml"/><Relationship Id="rId4" Type="http://schemas.openxmlformats.org/officeDocument/2006/relationships/table" Target="../tables/table2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B13"/>
  <sheetViews>
    <sheetView showGridLines="0" workbookViewId="0">
      <selection activeCell="J11" sqref="J11"/>
    </sheetView>
  </sheetViews>
  <sheetFormatPr baseColWidth="10" defaultColWidth="11.5" defaultRowHeight="15"/>
  <sheetData>
    <row r="1" spans="1:2" ht="18">
      <c r="A1" s="8" t="s">
        <v>55</v>
      </c>
    </row>
    <row r="2" spans="1:2" ht="18">
      <c r="A2" s="8" t="s">
        <v>54</v>
      </c>
    </row>
    <row r="4" spans="1:2">
      <c r="A4" t="s">
        <v>0</v>
      </c>
    </row>
    <row r="6" spans="1:2">
      <c r="B6" s="11" t="s">
        <v>1</v>
      </c>
    </row>
    <row r="7" spans="1:2">
      <c r="B7" s="11" t="s">
        <v>34</v>
      </c>
    </row>
    <row r="8" spans="1:2">
      <c r="B8" s="11" t="s">
        <v>35</v>
      </c>
    </row>
    <row r="9" spans="1:2">
      <c r="B9" s="11" t="s">
        <v>36</v>
      </c>
    </row>
    <row r="10" spans="1:2">
      <c r="B10" s="11" t="s">
        <v>37</v>
      </c>
    </row>
    <row r="11" spans="1:2">
      <c r="B11" s="11" t="s">
        <v>38</v>
      </c>
    </row>
    <row r="12" spans="1:2">
      <c r="B12" s="11" t="s">
        <v>39</v>
      </c>
    </row>
    <row r="13" spans="1:2">
      <c r="B13" s="11" t="s">
        <v>40</v>
      </c>
    </row>
  </sheetData>
  <hyperlinks>
    <hyperlink ref="B6" location="'Notes - please read'!A1" display="Notes - please read" xr:uid="{8FF0DE1A-A5CC-40DA-B995-7A84D57DB80B}"/>
    <hyperlink ref="B7" location="'All ages'!A1" display="All ages" xr:uid="{CBD4D721-886F-4303-91F7-2AB484590D3D}"/>
    <hyperlink ref="B8" location="'0 to 15 years old'!A1" display="0 to 15 years old" xr:uid="{8D494F5B-20BA-4742-977D-BD4CE87F1EBB}"/>
    <hyperlink ref="B9" location="'16 to 30 years old'!A1" display="16 to 30 years old" xr:uid="{5C7B64BC-F528-4F23-B8C7-0AA9B8097C28}"/>
    <hyperlink ref="B10" location="'31 to 45 years old'!A1" display="31 to 45 years old" xr:uid="{4DDB15B3-F696-4C9F-ACD7-C00861E3CD79}"/>
    <hyperlink ref="B11" location="'46 to 60 years old'!A1" display="46 to 60 years old" xr:uid="{B73F5A35-4695-4A91-8944-CD3FE813AD83}"/>
    <hyperlink ref="B12" location="'61 to 75 years old'!A1" display="61 to 75 years old" xr:uid="{9318DD6C-E2FB-443D-831F-03D8F53C9A2C}"/>
    <hyperlink ref="B13" location="'76 years and over'!A1" display="76 years and over" xr:uid="{5D39EA88-DF1B-49D2-9F74-950F3F1CA1FD}"/>
  </hyperlink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
  <sheetViews>
    <sheetView showGridLines="0" tabSelected="1" topLeftCell="A3" workbookViewId="0">
      <selection activeCell="M36" sqref="M36"/>
    </sheetView>
  </sheetViews>
  <sheetFormatPr baseColWidth="10" defaultColWidth="11.5" defaultRowHeight="15"/>
  <sheetData>
    <row r="1" spans="1:1">
      <c r="A1" s="11" t="s">
        <v>4</v>
      </c>
    </row>
  </sheetData>
  <hyperlinks>
    <hyperlink ref="A1" location="Contents!A1" display="Click here to return to Contents" xr:uid="{3F45B9F9-A903-48ED-9DC5-40E41D190F4B}"/>
  </hyperlinks>
  <pageMargins left="0.7" right="0.7" top="0.75" bottom="0.75" header="0.3" footer="0.3"/>
  <pageSetup paperSize="9"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L76"/>
  <sheetViews>
    <sheetView topLeftCell="A28" workbookViewId="0">
      <selection activeCell="N63" sqref="N63"/>
    </sheetView>
  </sheetViews>
  <sheetFormatPr baseColWidth="10" defaultColWidth="11.5" defaultRowHeight="15"/>
  <cols>
    <col min="1" max="1" width="23.1640625" customWidth="1"/>
    <col min="2" max="2" width="15.33203125" customWidth="1"/>
    <col min="3" max="3" width="15.1640625" customWidth="1"/>
    <col min="4" max="4" width="15.83203125" customWidth="1"/>
    <col min="5" max="5" width="15.5" customWidth="1"/>
    <col min="6" max="6" width="15" customWidth="1"/>
    <col min="7" max="7" width="13.33203125" customWidth="1"/>
    <col min="8" max="8" width="16.6640625" customWidth="1"/>
    <col min="9" max="9" width="14.5" customWidth="1"/>
    <col min="10" max="10" width="17.6640625" customWidth="1"/>
    <col min="11" max="11" width="15.5" customWidth="1"/>
    <col min="12" max="12" width="15.1640625" customWidth="1"/>
  </cols>
  <sheetData>
    <row r="1" spans="1:12">
      <c r="F1" s="1" t="s">
        <v>51</v>
      </c>
    </row>
    <row r="2" spans="1:12">
      <c r="F2" s="1" t="s">
        <v>2</v>
      </c>
    </row>
    <row r="3" spans="1:12">
      <c r="F3" s="1" t="s">
        <v>3</v>
      </c>
    </row>
    <row r="5" spans="1:12">
      <c r="F5" s="22" t="s">
        <v>4</v>
      </c>
    </row>
    <row r="6" spans="1:12">
      <c r="F6" s="2" t="s">
        <v>5</v>
      </c>
    </row>
    <row r="8" spans="1:12">
      <c r="F8" s="1" t="s">
        <v>6</v>
      </c>
    </row>
    <row r="10" spans="1:12" ht="32">
      <c r="A10" s="12" t="s">
        <v>14</v>
      </c>
      <c r="B10" s="12" t="s">
        <v>15</v>
      </c>
      <c r="C10" s="12" t="s">
        <v>16</v>
      </c>
      <c r="D10" s="12" t="s">
        <v>17</v>
      </c>
      <c r="E10" s="12" t="s">
        <v>18</v>
      </c>
      <c r="F10" s="12" t="s">
        <v>19</v>
      </c>
      <c r="G10" s="12" t="s">
        <v>20</v>
      </c>
      <c r="H10" s="12" t="s">
        <v>21</v>
      </c>
      <c r="I10" s="12" t="s">
        <v>22</v>
      </c>
      <c r="J10" s="12" t="s">
        <v>23</v>
      </c>
      <c r="K10" s="12" t="s">
        <v>24</v>
      </c>
      <c r="L10" s="12" t="s">
        <v>25</v>
      </c>
    </row>
    <row r="11" spans="1:12">
      <c r="A11" s="9" t="s">
        <v>26</v>
      </c>
      <c r="B11" s="13">
        <v>5956</v>
      </c>
      <c r="C11" s="13">
        <v>138961</v>
      </c>
      <c r="D11" s="14">
        <v>32864.104803206399</v>
      </c>
      <c r="E11" s="14">
        <v>824.36573150224297</v>
      </c>
      <c r="F11" s="14">
        <v>3749.5014247771101</v>
      </c>
      <c r="G11" s="15">
        <v>0.64599965247222702</v>
      </c>
      <c r="H11" s="15">
        <v>0.581478085807413</v>
      </c>
      <c r="I11" s="15">
        <v>0.59519220427218</v>
      </c>
      <c r="J11" s="14">
        <v>7012.4212264109201</v>
      </c>
      <c r="K11" s="14">
        <v>175.90011316383399</v>
      </c>
      <c r="L11" s="16">
        <v>800.05475691520098</v>
      </c>
    </row>
    <row r="12" spans="1:12">
      <c r="A12" s="21" t="s">
        <v>27</v>
      </c>
      <c r="B12" s="13">
        <v>4331</v>
      </c>
      <c r="C12" s="13">
        <v>42951</v>
      </c>
      <c r="D12" s="14">
        <v>13657.932470174799</v>
      </c>
      <c r="E12" s="14">
        <v>353.21162448731002</v>
      </c>
      <c r="F12" s="14">
        <v>1524.73607394992</v>
      </c>
      <c r="G12" s="15">
        <v>0.268469799559588</v>
      </c>
      <c r="H12" s="15">
        <v>0.249142839692687</v>
      </c>
      <c r="I12" s="15">
        <v>0.242035119333636</v>
      </c>
      <c r="J12" s="14">
        <v>2914.2791546050798</v>
      </c>
      <c r="K12" s="14">
        <v>75.366991062182905</v>
      </c>
      <c r="L12" s="16">
        <v>325.34254846332198</v>
      </c>
    </row>
    <row r="13" spans="1:12">
      <c r="A13" s="9" t="s">
        <v>28</v>
      </c>
      <c r="B13" s="13">
        <v>3701</v>
      </c>
      <c r="C13" s="13">
        <v>25437</v>
      </c>
      <c r="D13" s="14">
        <v>666.43161503650595</v>
      </c>
      <c r="E13" s="14">
        <v>143.13184596960201</v>
      </c>
      <c r="F13" s="14">
        <v>749.63340302210099</v>
      </c>
      <c r="G13" s="15">
        <v>1.30998423443466E-2</v>
      </c>
      <c r="H13" s="15">
        <v>0.100960081953939</v>
      </c>
      <c r="I13" s="15">
        <v>0.11899607627627599</v>
      </c>
      <c r="J13" s="14">
        <v>142.20071507249301</v>
      </c>
      <c r="K13" s="14">
        <v>30.540944317907901</v>
      </c>
      <c r="L13" s="16">
        <v>159.95400510242899</v>
      </c>
    </row>
    <row r="14" spans="1:12">
      <c r="A14" s="9" t="s">
        <v>29</v>
      </c>
      <c r="B14" s="13">
        <v>435</v>
      </c>
      <c r="C14" s="13">
        <v>2932</v>
      </c>
      <c r="D14" s="14">
        <v>304.15558458264098</v>
      </c>
      <c r="E14" s="14">
        <v>21.874082074118199</v>
      </c>
      <c r="F14" s="14">
        <v>82.278911612675699</v>
      </c>
      <c r="G14" s="15">
        <v>5.9786932616738503E-3</v>
      </c>
      <c r="H14" s="15">
        <v>1.5429194697448301E-2</v>
      </c>
      <c r="I14" s="15">
        <v>1.30608742923135E-2</v>
      </c>
      <c r="J14" s="14">
        <v>64.899594564664397</v>
      </c>
      <c r="K14" s="14">
        <v>4.6674107925141399</v>
      </c>
      <c r="L14" s="16">
        <v>17.556370080173998</v>
      </c>
    </row>
    <row r="15" spans="1:12">
      <c r="A15" s="9" t="s">
        <v>30</v>
      </c>
      <c r="B15" s="13">
        <v>749</v>
      </c>
      <c r="C15" s="13">
        <v>3952</v>
      </c>
      <c r="D15" s="14">
        <v>1459.3604906604901</v>
      </c>
      <c r="E15" s="14">
        <v>60.189675687387698</v>
      </c>
      <c r="F15" s="14">
        <v>157.66393227177801</v>
      </c>
      <c r="G15" s="15">
        <v>2.86862026348698E-2</v>
      </c>
      <c r="H15" s="15">
        <v>4.24556432498625E-2</v>
      </c>
      <c r="I15" s="15">
        <v>2.5027419049090598E-2</v>
      </c>
      <c r="J15" s="14">
        <v>311.39294811080998</v>
      </c>
      <c r="K15" s="14">
        <v>12.8430505540454</v>
      </c>
      <c r="L15" s="16">
        <v>33.641747186558398</v>
      </c>
    </row>
    <row r="16" spans="1:12">
      <c r="A16" s="9" t="s">
        <v>31</v>
      </c>
      <c r="B16" s="13">
        <v>64</v>
      </c>
      <c r="C16" s="13">
        <v>532</v>
      </c>
      <c r="D16" s="14">
        <v>113.243491527635</v>
      </c>
      <c r="E16" s="14">
        <v>2.67275457071442</v>
      </c>
      <c r="F16" s="14">
        <v>11.754468090118801</v>
      </c>
      <c r="G16" s="15">
        <v>2.22599266310934E-3</v>
      </c>
      <c r="H16" s="15">
        <v>1.8852654255531801E-3</v>
      </c>
      <c r="I16" s="15">
        <v>1.86589281614174E-3</v>
      </c>
      <c r="J16" s="14">
        <v>24.163477706041</v>
      </c>
      <c r="K16" s="14">
        <v>0.57030249254913501</v>
      </c>
      <c r="L16" s="16">
        <v>2.50812495985824</v>
      </c>
    </row>
    <row r="17" spans="1:12">
      <c r="A17" s="9" t="s">
        <v>32</v>
      </c>
      <c r="B17" s="13">
        <v>215</v>
      </c>
      <c r="C17" s="13">
        <v>879</v>
      </c>
      <c r="D17" s="14">
        <v>1808.02616257507</v>
      </c>
      <c r="E17" s="14">
        <v>12.2615933839737</v>
      </c>
      <c r="F17" s="14">
        <v>24.079862752893401</v>
      </c>
      <c r="G17" s="15">
        <v>3.5539817064185998E-2</v>
      </c>
      <c r="H17" s="15">
        <v>8.64888917309691E-3</v>
      </c>
      <c r="I17" s="15">
        <v>3.82241396036226E-3</v>
      </c>
      <c r="J17" s="14">
        <v>385.78994061358799</v>
      </c>
      <c r="K17" s="14">
        <v>2.6163334808683998</v>
      </c>
      <c r="L17" s="16">
        <v>5.13807212180558</v>
      </c>
    </row>
    <row r="18" spans="1:12">
      <c r="A18" s="10" t="s">
        <v>33</v>
      </c>
      <c r="B18" s="17">
        <v>7960</v>
      </c>
      <c r="C18" s="17">
        <v>215644</v>
      </c>
      <c r="D18" s="18">
        <v>50873.254617763603</v>
      </c>
      <c r="E18" s="18">
        <v>1417.70730767535</v>
      </c>
      <c r="F18" s="18">
        <v>6299.6480764766002</v>
      </c>
      <c r="G18" s="19">
        <v>1</v>
      </c>
      <c r="H18" s="19">
        <v>1</v>
      </c>
      <c r="I18" s="19">
        <v>1</v>
      </c>
      <c r="J18" s="18">
        <v>10855.147057083601</v>
      </c>
      <c r="K18" s="18">
        <v>302.50514586390199</v>
      </c>
      <c r="L18" s="20">
        <v>1344.19562482935</v>
      </c>
    </row>
    <row r="20" spans="1:12">
      <c r="F20" s="1" t="s">
        <v>41</v>
      </c>
    </row>
    <row r="22" spans="1:12" ht="32">
      <c r="A22" s="12" t="s">
        <v>14</v>
      </c>
      <c r="B22" s="12" t="s">
        <v>15</v>
      </c>
      <c r="C22" s="12" t="s">
        <v>16</v>
      </c>
      <c r="D22" s="12" t="s">
        <v>17</v>
      </c>
      <c r="E22" s="12" t="s">
        <v>18</v>
      </c>
      <c r="F22" s="12" t="s">
        <v>19</v>
      </c>
      <c r="G22" s="12" t="s">
        <v>20</v>
      </c>
      <c r="H22" s="12" t="s">
        <v>21</v>
      </c>
      <c r="I22" s="12" t="s">
        <v>22</v>
      </c>
      <c r="J22" s="12" t="s">
        <v>23</v>
      </c>
      <c r="K22" s="12" t="s">
        <v>24</v>
      </c>
      <c r="L22" s="12" t="s">
        <v>25</v>
      </c>
    </row>
    <row r="23" spans="1:12">
      <c r="A23" s="9" t="s">
        <v>26</v>
      </c>
      <c r="B23" s="13">
        <v>7988</v>
      </c>
      <c r="C23" s="13">
        <v>58144</v>
      </c>
      <c r="D23" s="14">
        <v>37663.934507444399</v>
      </c>
      <c r="E23" s="14">
        <v>987.61919422858898</v>
      </c>
      <c r="F23" s="14">
        <v>3821.89715734428</v>
      </c>
      <c r="G23" s="15">
        <v>0.63431650991194899</v>
      </c>
      <c r="H23" s="15">
        <v>0.57856058393157495</v>
      </c>
      <c r="I23" s="15">
        <v>0.59413001244866603</v>
      </c>
      <c r="J23" s="14">
        <v>7548.7298188663299</v>
      </c>
      <c r="K23" s="14">
        <v>197.94189212187899</v>
      </c>
      <c r="L23" s="16">
        <v>765.99721759241197</v>
      </c>
    </row>
    <row r="24" spans="1:12">
      <c r="A24" s="21" t="s">
        <v>27</v>
      </c>
      <c r="B24" s="13">
        <v>4579</v>
      </c>
      <c r="C24" s="13">
        <v>20807</v>
      </c>
      <c r="D24" s="14">
        <v>15602.330135936299</v>
      </c>
      <c r="E24" s="14">
        <v>413.56744158829503</v>
      </c>
      <c r="F24" s="14">
        <v>1516.6454528787599</v>
      </c>
      <c r="G24" s="15">
        <v>0.26276637658142099</v>
      </c>
      <c r="H24" s="15">
        <v>0.24227335991308199</v>
      </c>
      <c r="I24" s="15">
        <v>0.23576892435933799</v>
      </c>
      <c r="J24" s="14">
        <v>3127.07039987179</v>
      </c>
      <c r="K24" s="14">
        <v>82.888548933005495</v>
      </c>
      <c r="L24" s="16">
        <v>303.97107749141497</v>
      </c>
    </row>
    <row r="25" spans="1:12">
      <c r="A25" s="9" t="s">
        <v>28</v>
      </c>
      <c r="B25" s="13">
        <v>3204</v>
      </c>
      <c r="C25" s="13">
        <v>12419</v>
      </c>
      <c r="D25" s="14">
        <v>743.42712786073298</v>
      </c>
      <c r="E25" s="14">
        <v>170.580536214218</v>
      </c>
      <c r="F25" s="14">
        <v>762.72488931150201</v>
      </c>
      <c r="G25" s="15">
        <v>1.2520415280174099E-2</v>
      </c>
      <c r="H25" s="15">
        <v>9.9928368359168102E-2</v>
      </c>
      <c r="I25" s="15">
        <v>0.118568796941788</v>
      </c>
      <c r="J25" s="14">
        <v>149.000113812519</v>
      </c>
      <c r="K25" s="14">
        <v>34.188312959814802</v>
      </c>
      <c r="L25" s="16">
        <v>152.86783472924901</v>
      </c>
    </row>
    <row r="26" spans="1:12">
      <c r="A26" s="9" t="s">
        <v>29</v>
      </c>
      <c r="B26" s="13">
        <v>460</v>
      </c>
      <c r="C26" s="13">
        <v>1624</v>
      </c>
      <c r="D26" s="14">
        <v>380.056358912071</v>
      </c>
      <c r="E26" s="14">
        <v>29.900320323797899</v>
      </c>
      <c r="F26" s="14">
        <v>100.028755170279</v>
      </c>
      <c r="G26" s="15">
        <v>6.4007126793218698E-3</v>
      </c>
      <c r="H26" s="15">
        <v>1.7516009092745199E-2</v>
      </c>
      <c r="I26" s="15">
        <v>1.55498913518225E-2</v>
      </c>
      <c r="J26" s="14">
        <v>76.172147357633605</v>
      </c>
      <c r="K26" s="14">
        <v>5.9927206908586701</v>
      </c>
      <c r="L26" s="16">
        <v>20.048092605638999</v>
      </c>
    </row>
    <row r="27" spans="1:12">
      <c r="A27" s="9" t="s">
        <v>30</v>
      </c>
      <c r="B27" s="13">
        <v>970</v>
      </c>
      <c r="C27" s="13">
        <v>2750</v>
      </c>
      <c r="D27" s="14">
        <v>2152.1860742086601</v>
      </c>
      <c r="E27" s="14">
        <v>86.449355727527603</v>
      </c>
      <c r="F27" s="14">
        <v>198.464164677426</v>
      </c>
      <c r="G27" s="15">
        <v>3.62460050211511E-2</v>
      </c>
      <c r="H27" s="15">
        <v>5.0643193269743501E-2</v>
      </c>
      <c r="I27" s="15">
        <v>3.0852090408510099E-2</v>
      </c>
      <c r="J27" s="14">
        <v>431.34822228720299</v>
      </c>
      <c r="K27" s="14">
        <v>17.326464638822699</v>
      </c>
      <c r="L27" s="16">
        <v>39.776841624997303</v>
      </c>
    </row>
    <row r="28" spans="1:12">
      <c r="A28" s="9" t="s">
        <v>31</v>
      </c>
      <c r="B28" s="13">
        <v>47</v>
      </c>
      <c r="C28" s="13">
        <v>197</v>
      </c>
      <c r="D28" s="14">
        <v>96.659348090702693</v>
      </c>
      <c r="E28" s="14">
        <v>2.4108650092038699</v>
      </c>
      <c r="F28" s="14">
        <v>8.7558593160607892</v>
      </c>
      <c r="G28" s="15">
        <v>1.62788676045356E-3</v>
      </c>
      <c r="H28" s="15">
        <v>1.41231709109772E-3</v>
      </c>
      <c r="I28" s="15">
        <v>1.36113521381741E-3</v>
      </c>
      <c r="J28" s="14">
        <v>19.372784939933702</v>
      </c>
      <c r="K28" s="14">
        <v>0.48319350652655801</v>
      </c>
      <c r="L28" s="16">
        <v>1.75487816589854</v>
      </c>
    </row>
    <row r="29" spans="1:12">
      <c r="A29" s="9" t="s">
        <v>32</v>
      </c>
      <c r="B29" s="13">
        <v>136</v>
      </c>
      <c r="C29" s="13">
        <v>355</v>
      </c>
      <c r="D29" s="14">
        <v>2738.6005121831699</v>
      </c>
      <c r="E29" s="14">
        <v>16.500421312686999</v>
      </c>
      <c r="F29" s="14">
        <v>24.246041442012601</v>
      </c>
      <c r="G29" s="15">
        <v>4.6122093765529303E-2</v>
      </c>
      <c r="H29" s="15">
        <v>9.6661683425885592E-3</v>
      </c>
      <c r="I29" s="15">
        <v>3.7691492760583999E-3</v>
      </c>
      <c r="J29" s="14">
        <v>548.87933559340797</v>
      </c>
      <c r="K29" s="14">
        <v>3.3070687918257402</v>
      </c>
      <c r="L29" s="16">
        <v>4.8594714921940403</v>
      </c>
    </row>
    <row r="30" spans="1:12">
      <c r="A30" s="10" t="s">
        <v>33</v>
      </c>
      <c r="B30" s="17">
        <v>11871</v>
      </c>
      <c r="C30" s="17">
        <v>96296</v>
      </c>
      <c r="D30" s="18">
        <v>59377.194064636002</v>
      </c>
      <c r="E30" s="18">
        <v>1707.0281344043201</v>
      </c>
      <c r="F30" s="18">
        <v>6432.7623201403303</v>
      </c>
      <c r="G30" s="19">
        <v>1</v>
      </c>
      <c r="H30" s="19">
        <v>1</v>
      </c>
      <c r="I30" s="19">
        <v>1</v>
      </c>
      <c r="J30" s="18">
        <v>11900.5728227288</v>
      </c>
      <c r="K30" s="18">
        <v>342.12820164273302</v>
      </c>
      <c r="L30" s="20">
        <v>1289.2754137018001</v>
      </c>
    </row>
    <row r="32" spans="1:12">
      <c r="F32" s="1" t="s">
        <v>49</v>
      </c>
    </row>
    <row r="34" spans="1:12" ht="32">
      <c r="A34" s="12" t="s">
        <v>14</v>
      </c>
      <c r="B34" s="12" t="s">
        <v>15</v>
      </c>
      <c r="C34" s="12" t="s">
        <v>16</v>
      </c>
      <c r="D34" s="12" t="s">
        <v>17</v>
      </c>
      <c r="E34" s="12" t="s">
        <v>18</v>
      </c>
      <c r="F34" s="12" t="s">
        <v>19</v>
      </c>
      <c r="G34" s="12" t="s">
        <v>20</v>
      </c>
      <c r="H34" s="12" t="s">
        <v>21</v>
      </c>
      <c r="I34" s="12" t="s">
        <v>22</v>
      </c>
      <c r="J34" s="12" t="s">
        <v>23</v>
      </c>
      <c r="K34" s="12" t="s">
        <v>24</v>
      </c>
      <c r="L34" s="12" t="s">
        <v>25</v>
      </c>
    </row>
    <row r="35" spans="1:12">
      <c r="A35" s="9" t="s">
        <v>26</v>
      </c>
      <c r="B35" s="13">
        <v>7443</v>
      </c>
      <c r="C35" s="13">
        <v>51503</v>
      </c>
      <c r="D35" s="14">
        <v>36227.136047862703</v>
      </c>
      <c r="E35" s="14">
        <v>967.91898023711599</v>
      </c>
      <c r="F35" s="14">
        <v>3664.5864924357802</v>
      </c>
      <c r="G35" s="15">
        <v>0.63199693469286999</v>
      </c>
      <c r="H35" s="15">
        <v>0.58042556033061699</v>
      </c>
      <c r="I35" s="15">
        <v>0.59512502305956405</v>
      </c>
      <c r="J35" s="14">
        <v>7126.3553140813501</v>
      </c>
      <c r="K35" s="14">
        <v>190.40242538907299</v>
      </c>
      <c r="L35" s="16">
        <v>720.87248050128903</v>
      </c>
    </row>
    <row r="36" spans="1:12">
      <c r="A36" s="21" t="s">
        <v>27</v>
      </c>
      <c r="B36" s="13">
        <v>4040</v>
      </c>
      <c r="C36" s="13">
        <v>18363</v>
      </c>
      <c r="D36" s="14">
        <v>14593.317544845901</v>
      </c>
      <c r="E36" s="14">
        <v>389.60761956736002</v>
      </c>
      <c r="F36" s="14">
        <v>1450.91072653472</v>
      </c>
      <c r="G36" s="15">
        <v>0.254586284247177</v>
      </c>
      <c r="H36" s="15">
        <v>0.233633419236251</v>
      </c>
      <c r="I36" s="15">
        <v>0.23562638823470999</v>
      </c>
      <c r="J36" s="14">
        <v>2870.69797343047</v>
      </c>
      <c r="K36" s="14">
        <v>76.640955731145695</v>
      </c>
      <c r="L36" s="16">
        <v>285.41327011436101</v>
      </c>
    </row>
    <row r="37" spans="1:12">
      <c r="A37" s="9" t="s">
        <v>28</v>
      </c>
      <c r="B37" s="13">
        <v>3040</v>
      </c>
      <c r="C37" s="13">
        <v>11485</v>
      </c>
      <c r="D37" s="14">
        <v>686.14838903594602</v>
      </c>
      <c r="E37" s="14">
        <v>177.88733548414299</v>
      </c>
      <c r="F37" s="14">
        <v>730.16783395876701</v>
      </c>
      <c r="G37" s="15">
        <v>1.19701341569548E-2</v>
      </c>
      <c r="H37" s="15">
        <v>0.106672519583003</v>
      </c>
      <c r="I37" s="15">
        <v>0.118578494441055</v>
      </c>
      <c r="J37" s="14">
        <v>134.97443496483999</v>
      </c>
      <c r="K37" s="14">
        <v>34.992784327757697</v>
      </c>
      <c r="L37" s="16">
        <v>143.633640175934</v>
      </c>
    </row>
    <row r="38" spans="1:12">
      <c r="A38" s="9" t="s">
        <v>29</v>
      </c>
      <c r="B38" s="13">
        <v>459</v>
      </c>
      <c r="C38" s="13">
        <v>1579</v>
      </c>
      <c r="D38" s="14">
        <v>414.84514551470397</v>
      </c>
      <c r="E38" s="14">
        <v>32.764321707167703</v>
      </c>
      <c r="F38" s="14">
        <v>101.138915564199</v>
      </c>
      <c r="G38" s="15">
        <v>7.2371401369162001E-3</v>
      </c>
      <c r="H38" s="15">
        <v>1.9647563663930501E-2</v>
      </c>
      <c r="I38" s="15">
        <v>1.64248543680451E-2</v>
      </c>
      <c r="J38" s="14">
        <v>81.605509840847006</v>
      </c>
      <c r="K38" s="14">
        <v>6.44517407618594</v>
      </c>
      <c r="L38" s="16">
        <v>19.8953582043887</v>
      </c>
    </row>
    <row r="39" spans="1:12">
      <c r="A39" s="9" t="s">
        <v>30</v>
      </c>
      <c r="B39" s="13">
        <v>793</v>
      </c>
      <c r="C39" s="13">
        <v>2155</v>
      </c>
      <c r="D39" s="14">
        <v>1900.6881172844101</v>
      </c>
      <c r="E39" s="14">
        <v>81.408838498173395</v>
      </c>
      <c r="F39" s="14">
        <v>172.31318126203399</v>
      </c>
      <c r="G39" s="15">
        <v>3.31582673922627E-2</v>
      </c>
      <c r="H39" s="15">
        <v>4.8817898673287202E-2</v>
      </c>
      <c r="I39" s="15">
        <v>2.7983480860312101E-2</v>
      </c>
      <c r="J39" s="14">
        <v>373.89041317330799</v>
      </c>
      <c r="K39" s="14">
        <v>16.014191905155499</v>
      </c>
      <c r="L39" s="16">
        <v>33.896274697248799</v>
      </c>
    </row>
    <row r="40" spans="1:12">
      <c r="A40" s="9" t="s">
        <v>31</v>
      </c>
      <c r="B40" s="13">
        <v>56</v>
      </c>
      <c r="C40" s="13">
        <v>237</v>
      </c>
      <c r="D40" s="14">
        <v>143.48729289186599</v>
      </c>
      <c r="E40" s="14">
        <v>3.77509957536373</v>
      </c>
      <c r="F40" s="14">
        <v>12.5254166289249</v>
      </c>
      <c r="G40" s="15">
        <v>2.50319343917299E-3</v>
      </c>
      <c r="H40" s="15">
        <v>2.2637889441919899E-3</v>
      </c>
      <c r="I40" s="15">
        <v>2.0341145926030401E-3</v>
      </c>
      <c r="J40" s="14">
        <v>28.2258423865505</v>
      </c>
      <c r="K40" s="14">
        <v>0.74261186102418197</v>
      </c>
      <c r="L40" s="16">
        <v>2.4639145980707</v>
      </c>
    </row>
    <row r="41" spans="1:12">
      <c r="A41" s="9" t="s">
        <v>32</v>
      </c>
      <c r="B41" s="13">
        <v>159</v>
      </c>
      <c r="C41" s="13">
        <v>402</v>
      </c>
      <c r="D41" s="14">
        <v>3356.0732797567898</v>
      </c>
      <c r="E41" s="14">
        <v>14.2400719393478</v>
      </c>
      <c r="F41" s="14">
        <v>26.032460614065702</v>
      </c>
      <c r="G41" s="15">
        <v>5.8548045934646097E-2</v>
      </c>
      <c r="H41" s="15">
        <v>8.5392495687184808E-3</v>
      </c>
      <c r="I41" s="15">
        <v>4.2276444437106099E-3</v>
      </c>
      <c r="J41" s="14">
        <v>660.18386383187999</v>
      </c>
      <c r="K41" s="14">
        <v>2.8012099052985602</v>
      </c>
      <c r="L41" s="16">
        <v>5.1209282398299196</v>
      </c>
    </row>
    <row r="42" spans="1:12">
      <c r="A42" s="10" t="s">
        <v>33</v>
      </c>
      <c r="B42" s="17">
        <v>11073</v>
      </c>
      <c r="C42" s="17">
        <v>85724</v>
      </c>
      <c r="D42" s="18">
        <v>57321.695817192303</v>
      </c>
      <c r="E42" s="18">
        <v>1667.60226700867</v>
      </c>
      <c r="F42" s="18">
        <v>6157.6750269984896</v>
      </c>
      <c r="G42" s="19">
        <v>1</v>
      </c>
      <c r="H42" s="19">
        <v>1</v>
      </c>
      <c r="I42" s="19">
        <v>1</v>
      </c>
      <c r="J42" s="18">
        <v>11275.9333517092</v>
      </c>
      <c r="K42" s="18">
        <v>328.03935319563999</v>
      </c>
      <c r="L42" s="20">
        <v>1211.2958665311201</v>
      </c>
    </row>
    <row r="44" spans="1:12">
      <c r="F44" s="1" t="s">
        <v>52</v>
      </c>
    </row>
    <row r="46" spans="1:12" ht="32">
      <c r="A46" s="12" t="s">
        <v>14</v>
      </c>
      <c r="B46" s="12" t="s">
        <v>15</v>
      </c>
      <c r="C46" s="12" t="s">
        <v>16</v>
      </c>
      <c r="D46" s="12" t="s">
        <v>17</v>
      </c>
      <c r="E46" s="12" t="s">
        <v>18</v>
      </c>
      <c r="F46" s="12" t="s">
        <v>19</v>
      </c>
      <c r="G46" s="12" t="s">
        <v>20</v>
      </c>
      <c r="H46" s="12" t="s">
        <v>21</v>
      </c>
      <c r="I46" s="12" t="s">
        <v>22</v>
      </c>
      <c r="J46" s="12" t="s">
        <v>23</v>
      </c>
      <c r="K46" s="12" t="s">
        <v>24</v>
      </c>
      <c r="L46" s="12" t="s">
        <v>25</v>
      </c>
    </row>
    <row r="47" spans="1:12">
      <c r="A47" s="9" t="s">
        <v>26</v>
      </c>
      <c r="B47" s="13">
        <v>10433</v>
      </c>
      <c r="C47" s="13">
        <v>67450</v>
      </c>
      <c r="D47" s="14">
        <v>34907.352866632697</v>
      </c>
      <c r="E47" s="14">
        <v>948.63958817200296</v>
      </c>
      <c r="F47" s="14">
        <v>3489.4182392654002</v>
      </c>
      <c r="G47" s="15">
        <v>0.62984220948590797</v>
      </c>
      <c r="H47" s="15">
        <v>0.57271347226948299</v>
      </c>
      <c r="I47" s="15">
        <v>0.58234236860130995</v>
      </c>
      <c r="J47" s="14">
        <v>6770.3091446445096</v>
      </c>
      <c r="K47" s="14">
        <v>183.98941057807801</v>
      </c>
      <c r="L47" s="16">
        <v>676.775472063081</v>
      </c>
    </row>
    <row r="48" spans="1:12">
      <c r="A48" s="21" t="s">
        <v>27</v>
      </c>
      <c r="B48" s="13">
        <v>5775</v>
      </c>
      <c r="C48" s="13">
        <v>24775</v>
      </c>
      <c r="D48" s="14">
        <v>14361.8370221527</v>
      </c>
      <c r="E48" s="14">
        <v>387.95867874730101</v>
      </c>
      <c r="F48" s="14">
        <v>1475.87745261756</v>
      </c>
      <c r="G48" s="15">
        <v>0.25913426311268001</v>
      </c>
      <c r="H48" s="15">
        <v>0.23421873256480799</v>
      </c>
      <c r="I48" s="15">
        <v>0.24630637905518499</v>
      </c>
      <c r="J48" s="14">
        <v>2785.4898335163898</v>
      </c>
      <c r="K48" s="14">
        <v>75.244897557894603</v>
      </c>
      <c r="L48" s="16">
        <v>286.24761814530598</v>
      </c>
    </row>
    <row r="49" spans="1:12">
      <c r="A49" s="9" t="s">
        <v>28</v>
      </c>
      <c r="B49" s="13">
        <v>3893</v>
      </c>
      <c r="C49" s="13">
        <v>13431</v>
      </c>
      <c r="D49" s="14">
        <v>645.36504793241102</v>
      </c>
      <c r="E49" s="14">
        <v>184.19032686534899</v>
      </c>
      <c r="F49" s="14">
        <v>714.93362444724903</v>
      </c>
      <c r="G49" s="15">
        <v>1.16444850249093E-2</v>
      </c>
      <c r="H49" s="15">
        <v>0.111199535601057</v>
      </c>
      <c r="I49" s="15">
        <v>0.119313911863136</v>
      </c>
      <c r="J49" s="14">
        <v>125.169069747116</v>
      </c>
      <c r="K49" s="14">
        <v>35.723861935218302</v>
      </c>
      <c r="L49" s="16">
        <v>138.661951076669</v>
      </c>
    </row>
    <row r="50" spans="1:12">
      <c r="A50" s="9" t="s">
        <v>29</v>
      </c>
      <c r="B50" s="13">
        <v>651</v>
      </c>
      <c r="C50" s="13">
        <v>2129</v>
      </c>
      <c r="D50" s="14">
        <v>435.70692214616997</v>
      </c>
      <c r="E50" s="14">
        <v>35.926235727383897</v>
      </c>
      <c r="F50" s="14">
        <v>101.599686652804</v>
      </c>
      <c r="G50" s="15">
        <v>7.8615703568621909E-3</v>
      </c>
      <c r="H50" s="15">
        <v>2.1689416576689699E-2</v>
      </c>
      <c r="I50" s="15">
        <v>1.6955778332550998E-2</v>
      </c>
      <c r="J50" s="14">
        <v>84.505707741902597</v>
      </c>
      <c r="K50" s="14">
        <v>6.9679222943961001</v>
      </c>
      <c r="L50" s="16">
        <v>19.705340885243899</v>
      </c>
    </row>
    <row r="51" spans="1:12">
      <c r="A51" s="9" t="s">
        <v>30</v>
      </c>
      <c r="B51" s="13">
        <v>949</v>
      </c>
      <c r="C51" s="13">
        <v>2514</v>
      </c>
      <c r="D51" s="14">
        <v>1694.1736542595499</v>
      </c>
      <c r="E51" s="14">
        <v>78.891498265239903</v>
      </c>
      <c r="F51" s="14">
        <v>160.686311996765</v>
      </c>
      <c r="G51" s="15">
        <v>3.05684043624985E-2</v>
      </c>
      <c r="H51" s="15">
        <v>4.7628440207826597E-2</v>
      </c>
      <c r="I51" s="15">
        <v>2.6816632777647498E-2</v>
      </c>
      <c r="J51" s="14">
        <v>328.58634190544097</v>
      </c>
      <c r="K51" s="14">
        <v>15.3010694961753</v>
      </c>
      <c r="L51" s="16">
        <v>31.165239360524598</v>
      </c>
    </row>
    <row r="52" spans="1:12">
      <c r="A52" s="9" t="s">
        <v>31</v>
      </c>
      <c r="B52" s="13">
        <v>69</v>
      </c>
      <c r="C52" s="13">
        <v>262</v>
      </c>
      <c r="D52" s="14">
        <v>159.479109180688</v>
      </c>
      <c r="E52" s="14">
        <v>4.4217841401671798</v>
      </c>
      <c r="F52" s="14">
        <v>12.5517814613523</v>
      </c>
      <c r="G52" s="15">
        <v>2.8775219615470799E-3</v>
      </c>
      <c r="H52" s="15">
        <v>2.6695231572837399E-3</v>
      </c>
      <c r="I52" s="15">
        <v>2.0947429184954101E-3</v>
      </c>
      <c r="J52" s="14">
        <v>30.931101404078699</v>
      </c>
      <c r="K52" s="14">
        <v>0.85760858791541394</v>
      </c>
      <c r="L52" s="16">
        <v>2.4344281026993402</v>
      </c>
    </row>
    <row r="53" spans="1:12">
      <c r="A53" s="9" t="s">
        <v>32</v>
      </c>
      <c r="B53" s="13">
        <v>271</v>
      </c>
      <c r="C53" s="13">
        <v>698</v>
      </c>
      <c r="D53" s="14">
        <v>3218.4631429537199</v>
      </c>
      <c r="E53" s="14">
        <v>16.366637123194302</v>
      </c>
      <c r="F53" s="14">
        <v>36.971998441154597</v>
      </c>
      <c r="G53" s="15">
        <v>5.8071545695595403E-2</v>
      </c>
      <c r="H53" s="15">
        <v>9.8808796228517601E-3</v>
      </c>
      <c r="I53" s="15">
        <v>6.1701864516758402E-3</v>
      </c>
      <c r="J53" s="14">
        <v>624.22351335811504</v>
      </c>
      <c r="K53" s="14">
        <v>3.1743224244356698</v>
      </c>
      <c r="L53" s="16">
        <v>7.1707488132450399</v>
      </c>
    </row>
    <row r="54" spans="1:12">
      <c r="A54" s="10" t="s">
        <v>33</v>
      </c>
      <c r="B54" s="17">
        <v>15598</v>
      </c>
      <c r="C54" s="17">
        <v>111259</v>
      </c>
      <c r="D54" s="18">
        <v>55422.377765257901</v>
      </c>
      <c r="E54" s="18">
        <v>1656.3947490406399</v>
      </c>
      <c r="F54" s="18">
        <v>5992.0390948822796</v>
      </c>
      <c r="G54" s="19">
        <v>1</v>
      </c>
      <c r="H54" s="19">
        <v>1</v>
      </c>
      <c r="I54" s="19">
        <v>1</v>
      </c>
      <c r="J54" s="18">
        <v>10749.2147123176</v>
      </c>
      <c r="K54" s="18">
        <v>321.25909287411298</v>
      </c>
      <c r="L54" s="20">
        <v>1162.1607984467701</v>
      </c>
    </row>
    <row r="56" spans="1:12">
      <c r="F56" s="1" t="s">
        <v>53</v>
      </c>
    </row>
    <row r="58" spans="1:12" ht="32">
      <c r="A58" s="12" t="s">
        <v>14</v>
      </c>
      <c r="B58" s="12" t="s">
        <v>15</v>
      </c>
      <c r="C58" s="12" t="s">
        <v>16</v>
      </c>
      <c r="D58" s="12" t="s">
        <v>17</v>
      </c>
      <c r="E58" s="12" t="s">
        <v>18</v>
      </c>
      <c r="F58" s="12" t="s">
        <v>19</v>
      </c>
      <c r="G58" s="12" t="s">
        <v>20</v>
      </c>
      <c r="H58" s="12" t="s">
        <v>21</v>
      </c>
      <c r="I58" s="12" t="s">
        <v>22</v>
      </c>
      <c r="J58" s="12" t="s">
        <v>23</v>
      </c>
      <c r="K58" s="12" t="s">
        <v>24</v>
      </c>
      <c r="L58" s="12" t="s">
        <v>25</v>
      </c>
    </row>
    <row r="59" spans="1:12">
      <c r="A59" s="9" t="s">
        <v>26</v>
      </c>
      <c r="B59" s="13">
        <v>9634</v>
      </c>
      <c r="C59" s="13">
        <v>62268</v>
      </c>
      <c r="D59" s="14">
        <v>32864.676011827098</v>
      </c>
      <c r="E59" s="14">
        <v>897.58715307322404</v>
      </c>
      <c r="F59" s="14">
        <v>3342.9723946290301</v>
      </c>
      <c r="G59" s="15">
        <v>0.604556477521347</v>
      </c>
      <c r="H59" s="15">
        <v>0.55685332414306299</v>
      </c>
      <c r="I59" s="15">
        <v>0.57550123590446201</v>
      </c>
      <c r="J59" s="14">
        <v>6293.9013786446003</v>
      </c>
      <c r="K59" s="14">
        <v>171.89656816176199</v>
      </c>
      <c r="L59" s="16">
        <v>640.21134898012201</v>
      </c>
    </row>
    <row r="60" spans="1:12">
      <c r="A60" s="21" t="s">
        <v>27</v>
      </c>
      <c r="B60" s="13">
        <v>5992</v>
      </c>
      <c r="C60" s="13">
        <v>25460</v>
      </c>
      <c r="D60" s="14">
        <v>15438.977696518799</v>
      </c>
      <c r="E60" s="14">
        <v>404.83201870494503</v>
      </c>
      <c r="F60" s="14">
        <v>1453.5035998245201</v>
      </c>
      <c r="G60" s="15">
        <v>0.28400505057098702</v>
      </c>
      <c r="H60" s="15">
        <v>0.25115338890885902</v>
      </c>
      <c r="I60" s="15">
        <v>0.250224357052586</v>
      </c>
      <c r="J60" s="14">
        <v>2956.7126410743799</v>
      </c>
      <c r="K60" s="14">
        <v>77.529223161353698</v>
      </c>
      <c r="L60" s="16">
        <v>278.35991164216</v>
      </c>
    </row>
    <row r="61" spans="1:12">
      <c r="A61" s="9" t="s">
        <v>28</v>
      </c>
      <c r="B61" s="13">
        <v>3504</v>
      </c>
      <c r="C61" s="13">
        <v>12247</v>
      </c>
      <c r="D61" s="14">
        <v>615.00711570075396</v>
      </c>
      <c r="E61" s="14">
        <v>164.936081451131</v>
      </c>
      <c r="F61" s="14">
        <v>673.48917381132605</v>
      </c>
      <c r="G61" s="15">
        <v>1.13132572913486E-2</v>
      </c>
      <c r="H61" s="15">
        <v>0.102324554125722</v>
      </c>
      <c r="I61" s="15">
        <v>0.115942881406804</v>
      </c>
      <c r="J61" s="14">
        <v>117.77977461248101</v>
      </c>
      <c r="K61" s="14">
        <v>31.586845099581499</v>
      </c>
      <c r="L61" s="16">
        <v>128.97965091844699</v>
      </c>
    </row>
    <row r="62" spans="1:12">
      <c r="A62" s="9" t="s">
        <v>29</v>
      </c>
      <c r="B62" s="13">
        <v>643</v>
      </c>
      <c r="C62" s="13">
        <v>2123</v>
      </c>
      <c r="D62" s="14">
        <v>439.855969517517</v>
      </c>
      <c r="E62" s="14">
        <v>34.442750525861896</v>
      </c>
      <c r="F62" s="14">
        <v>109.855063608967</v>
      </c>
      <c r="G62" s="15">
        <v>8.0912946000913193E-3</v>
      </c>
      <c r="H62" s="15">
        <v>2.1367908461354501E-2</v>
      </c>
      <c r="I62" s="15">
        <v>1.8911829777266201E-2</v>
      </c>
      <c r="J62" s="14">
        <v>84.236646421071796</v>
      </c>
      <c r="K62" s="14">
        <v>6.5961178178364301</v>
      </c>
      <c r="L62" s="16">
        <v>21.038300698620802</v>
      </c>
    </row>
    <row r="63" spans="1:12">
      <c r="A63" s="9" t="s">
        <v>30</v>
      </c>
      <c r="B63" s="13">
        <v>1043</v>
      </c>
      <c r="C63" s="13">
        <v>2818</v>
      </c>
      <c r="D63" s="14">
        <v>1784.95963068284</v>
      </c>
      <c r="E63" s="14">
        <v>86.662901415282306</v>
      </c>
      <c r="F63" s="14">
        <v>180.866360650057</v>
      </c>
      <c r="G63" s="15">
        <v>3.2834916931938699E-2</v>
      </c>
      <c r="H63" s="15">
        <v>5.3764723088728997E-2</v>
      </c>
      <c r="I63" s="15">
        <v>3.1136605930364301E-2</v>
      </c>
      <c r="J63" s="14">
        <v>341.83692778035402</v>
      </c>
      <c r="K63" s="14">
        <v>16.5967786963332</v>
      </c>
      <c r="L63" s="16">
        <v>34.637646701162197</v>
      </c>
    </row>
    <row r="64" spans="1:12">
      <c r="A64" s="9" t="s">
        <v>31</v>
      </c>
      <c r="B64" s="13">
        <v>105</v>
      </c>
      <c r="C64" s="13">
        <v>342</v>
      </c>
      <c r="D64" s="14">
        <v>250.27571235427499</v>
      </c>
      <c r="E64" s="14">
        <v>5.8366924646116498</v>
      </c>
      <c r="F64" s="14">
        <v>17.550503178438799</v>
      </c>
      <c r="G64" s="15">
        <v>4.6039036872171099E-3</v>
      </c>
      <c r="H64" s="15">
        <v>3.6210206326946202E-3</v>
      </c>
      <c r="I64" s="15">
        <v>3.0213639472956499E-3</v>
      </c>
      <c r="J64" s="14">
        <v>47.930204772472301</v>
      </c>
      <c r="K64" s="14">
        <v>1.11778271407647</v>
      </c>
      <c r="L64" s="16">
        <v>3.3610900685870302</v>
      </c>
    </row>
    <row r="65" spans="1:12">
      <c r="A65" s="9" t="s">
        <v>32</v>
      </c>
      <c r="B65" s="13">
        <v>244</v>
      </c>
      <c r="C65" s="13">
        <v>592</v>
      </c>
      <c r="D65" s="14">
        <v>2967.8786353833102</v>
      </c>
      <c r="E65" s="14">
        <v>17.593925962318099</v>
      </c>
      <c r="F65" s="14">
        <v>30.564321335784602</v>
      </c>
      <c r="G65" s="15">
        <v>5.4595099397069802E-2</v>
      </c>
      <c r="H65" s="15">
        <v>1.0915080639578301E-2</v>
      </c>
      <c r="I65" s="15">
        <v>5.2617259812212996E-3</v>
      </c>
      <c r="J65" s="14">
        <v>568.37728837389398</v>
      </c>
      <c r="K65" s="14">
        <v>3.3694059491155399</v>
      </c>
      <c r="L65" s="16">
        <v>5.8533613452754798</v>
      </c>
    </row>
    <row r="66" spans="1:12">
      <c r="A66" s="10" t="s">
        <v>33</v>
      </c>
      <c r="B66" s="17">
        <v>14949</v>
      </c>
      <c r="C66" s="17">
        <v>105850</v>
      </c>
      <c r="D66" s="18">
        <v>54361.630771984601</v>
      </c>
      <c r="E66" s="18">
        <v>1611.89152359737</v>
      </c>
      <c r="F66" s="18">
        <v>5808.8014170381202</v>
      </c>
      <c r="G66" s="19">
        <v>1</v>
      </c>
      <c r="H66" s="19">
        <v>1</v>
      </c>
      <c r="I66" s="19">
        <v>1</v>
      </c>
      <c r="J66" s="18">
        <v>10410.7748616792</v>
      </c>
      <c r="K66" s="18">
        <v>308.69272160005801</v>
      </c>
      <c r="L66" s="20">
        <v>1112.44131035437</v>
      </c>
    </row>
    <row r="69" spans="1:12">
      <c r="A69" s="3" t="s">
        <v>7</v>
      </c>
    </row>
    <row r="70" spans="1:12">
      <c r="A70" s="4" t="s">
        <v>8</v>
      </c>
    </row>
    <row r="71" spans="1:12">
      <c r="A71" s="4" t="s">
        <v>9</v>
      </c>
    </row>
    <row r="72" spans="1:12">
      <c r="A72" s="4" t="s">
        <v>10</v>
      </c>
    </row>
    <row r="73" spans="1:12">
      <c r="A73" s="4" t="s">
        <v>11</v>
      </c>
    </row>
    <row r="74" spans="1:12">
      <c r="A74" s="4" t="s">
        <v>12</v>
      </c>
    </row>
    <row r="75" spans="1:12">
      <c r="A75" s="4" t="s">
        <v>50</v>
      </c>
    </row>
    <row r="76" spans="1:12">
      <c r="A76" s="4"/>
    </row>
  </sheetData>
  <conditionalFormatting sqref="D11:F18">
    <cfRule type="expression" dxfId="87" priority="18">
      <formula>$C11&lt;30</formula>
    </cfRule>
  </conditionalFormatting>
  <conditionalFormatting sqref="D23:F30">
    <cfRule type="expression" dxfId="86" priority="14">
      <formula>$C23&lt;30</formula>
    </cfRule>
  </conditionalFormatting>
  <conditionalFormatting sqref="D35:F42">
    <cfRule type="expression" dxfId="85" priority="10">
      <formula>$C35&lt;30</formula>
    </cfRule>
  </conditionalFormatting>
  <conditionalFormatting sqref="D47:F54">
    <cfRule type="expression" dxfId="84" priority="6">
      <formula>$C47&lt;30</formula>
    </cfRule>
  </conditionalFormatting>
  <conditionalFormatting sqref="D59:F66">
    <cfRule type="expression" dxfId="83" priority="2">
      <formula>$C59&lt;30</formula>
    </cfRule>
  </conditionalFormatting>
  <conditionalFormatting sqref="J11:L18">
    <cfRule type="expression" dxfId="82" priority="17">
      <formula>$C11&lt;30</formula>
    </cfRule>
  </conditionalFormatting>
  <conditionalFormatting sqref="J23:L30">
    <cfRule type="expression" dxfId="81" priority="13">
      <formula>$C23&lt;30</formula>
    </cfRule>
  </conditionalFormatting>
  <conditionalFormatting sqref="J35:L42">
    <cfRule type="expression" dxfId="80" priority="9">
      <formula>$C35&lt;30</formula>
    </cfRule>
  </conditionalFormatting>
  <conditionalFormatting sqref="J47:L54">
    <cfRule type="expression" dxfId="79" priority="5">
      <formula>$C47&lt;30</formula>
    </cfRule>
  </conditionalFormatting>
  <conditionalFormatting sqref="J59:L66">
    <cfRule type="expression" dxfId="78" priority="1">
      <formula>$C59&lt;30</formula>
    </cfRule>
  </conditionalFormatting>
  <hyperlinks>
    <hyperlink ref="F5" location="Contents!A1" display="Click here to return to Contents" xr:uid="{8D9DE161-C9FC-4D38-8D7E-A0AF8493A676}"/>
  </hyperlink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L68"/>
  <sheetViews>
    <sheetView topLeftCell="A4" workbookViewId="0">
      <selection activeCell="C39" sqref="C39"/>
    </sheetView>
  </sheetViews>
  <sheetFormatPr baseColWidth="10" defaultColWidth="11.5" defaultRowHeight="15"/>
  <cols>
    <col min="1" max="1" width="24.83203125" customWidth="1"/>
    <col min="2" max="2" width="14.1640625" customWidth="1"/>
    <col min="3" max="3" width="15.5" customWidth="1"/>
    <col min="4" max="4" width="18.1640625" customWidth="1"/>
    <col min="5" max="5" width="17.1640625" customWidth="1"/>
    <col min="6" max="6" width="18" customWidth="1"/>
    <col min="7" max="8" width="16.5" customWidth="1"/>
    <col min="9" max="9" width="14.5" customWidth="1"/>
    <col min="10" max="10" width="13.5" customWidth="1"/>
    <col min="11" max="11" width="14.1640625" customWidth="1"/>
    <col min="12" max="12" width="16.6640625" customWidth="1"/>
  </cols>
  <sheetData>
    <row r="1" spans="1:12">
      <c r="F1" s="1" t="s">
        <v>51</v>
      </c>
    </row>
    <row r="2" spans="1:12">
      <c r="F2" s="1" t="s">
        <v>2</v>
      </c>
    </row>
    <row r="3" spans="1:12">
      <c r="F3" s="1" t="s">
        <v>42</v>
      </c>
    </row>
    <row r="5" spans="1:12">
      <c r="F5" s="22" t="s">
        <v>4</v>
      </c>
    </row>
    <row r="6" spans="1:12">
      <c r="F6" s="2" t="s">
        <v>5</v>
      </c>
    </row>
    <row r="8" spans="1:12">
      <c r="F8" s="1" t="s">
        <v>6</v>
      </c>
    </row>
    <row r="10" spans="1:12" ht="34.25" customHeight="1">
      <c r="A10" s="12" t="s">
        <v>14</v>
      </c>
      <c r="B10" s="12" t="s">
        <v>15</v>
      </c>
      <c r="C10" s="12" t="s">
        <v>16</v>
      </c>
      <c r="D10" s="12" t="s">
        <v>17</v>
      </c>
      <c r="E10" s="12" t="s">
        <v>18</v>
      </c>
      <c r="F10" s="12" t="s">
        <v>19</v>
      </c>
      <c r="G10" s="12" t="s">
        <v>20</v>
      </c>
      <c r="H10" s="12" t="s">
        <v>21</v>
      </c>
      <c r="I10" s="12" t="s">
        <v>22</v>
      </c>
      <c r="J10" s="12" t="s">
        <v>23</v>
      </c>
      <c r="K10" s="12" t="s">
        <v>24</v>
      </c>
      <c r="L10" s="12" t="s">
        <v>25</v>
      </c>
    </row>
    <row r="11" spans="1:12">
      <c r="A11" s="9" t="s">
        <v>27</v>
      </c>
      <c r="B11" s="13">
        <v>1022</v>
      </c>
      <c r="C11" s="13">
        <v>15868</v>
      </c>
      <c r="D11" s="14">
        <v>5378.3085706208904</v>
      </c>
      <c r="E11" s="14">
        <v>153.37559899064701</v>
      </c>
      <c r="F11" s="14">
        <v>772.25459219704805</v>
      </c>
      <c r="G11" s="15">
        <v>0.85374835351438005</v>
      </c>
      <c r="H11" s="15">
        <v>0.724804411786937</v>
      </c>
      <c r="I11" s="15">
        <v>0.777363157565365</v>
      </c>
      <c r="J11" s="14">
        <v>5596.4321282667997</v>
      </c>
      <c r="K11" s="14">
        <v>159.59592474336799</v>
      </c>
      <c r="L11" s="16">
        <v>803.57427511344895</v>
      </c>
    </row>
    <row r="12" spans="1:12">
      <c r="A12" s="9" t="s">
        <v>28</v>
      </c>
      <c r="B12" s="13">
        <v>530</v>
      </c>
      <c r="C12" s="13">
        <v>3320</v>
      </c>
      <c r="D12" s="14">
        <v>129.538755033211</v>
      </c>
      <c r="E12" s="14">
        <v>32.0492080663659</v>
      </c>
      <c r="F12" s="14">
        <v>149.93106777139701</v>
      </c>
      <c r="G12" s="15">
        <v>2.0562877226871199E-2</v>
      </c>
      <c r="H12" s="15">
        <v>0.15145438748829901</v>
      </c>
      <c r="I12" s="15">
        <v>0.15092288144034899</v>
      </c>
      <c r="J12" s="14">
        <v>134.79234986323101</v>
      </c>
      <c r="K12" s="14">
        <v>33.349000964333101</v>
      </c>
      <c r="L12" s="16">
        <v>156.01169655543401</v>
      </c>
    </row>
    <row r="13" spans="1:12">
      <c r="A13" s="9" t="s">
        <v>29</v>
      </c>
      <c r="B13" s="13">
        <v>81</v>
      </c>
      <c r="C13" s="13">
        <v>491</v>
      </c>
      <c r="D13" s="14">
        <v>42.0024885267526</v>
      </c>
      <c r="E13" s="14">
        <v>4.15705125852962</v>
      </c>
      <c r="F13" s="14">
        <v>18.0663919410194</v>
      </c>
      <c r="G13" s="15">
        <v>6.6674410648554401E-3</v>
      </c>
      <c r="H13" s="15">
        <v>1.9644905135075899E-2</v>
      </c>
      <c r="I13" s="15">
        <v>1.8185903492174801E-2</v>
      </c>
      <c r="J13" s="14">
        <v>43.705948286849498</v>
      </c>
      <c r="K13" s="14">
        <v>4.3256453058812401</v>
      </c>
      <c r="L13" s="16">
        <v>18.79909547267</v>
      </c>
    </row>
    <row r="14" spans="1:12">
      <c r="A14" s="9" t="s">
        <v>30</v>
      </c>
      <c r="B14" s="13">
        <v>148</v>
      </c>
      <c r="C14" s="13">
        <v>840</v>
      </c>
      <c r="D14" s="14">
        <v>514.24623431355701</v>
      </c>
      <c r="E14" s="14">
        <v>19.975085230296699</v>
      </c>
      <c r="F14" s="14">
        <v>50.218469752554697</v>
      </c>
      <c r="G14" s="15">
        <v>8.1631031407237695E-2</v>
      </c>
      <c r="H14" s="15">
        <v>9.4395914317648405E-2</v>
      </c>
      <c r="I14" s="15">
        <v>5.0550671513502302E-2</v>
      </c>
      <c r="J14" s="14">
        <v>535.10208827984104</v>
      </c>
      <c r="K14" s="14">
        <v>20.785198037604399</v>
      </c>
      <c r="L14" s="16">
        <v>52.255138184298502</v>
      </c>
    </row>
    <row r="15" spans="1:12">
      <c r="A15" s="9" t="s">
        <v>32</v>
      </c>
      <c r="B15" s="13">
        <v>13</v>
      </c>
      <c r="C15" s="13">
        <v>35</v>
      </c>
      <c r="D15" s="14">
        <v>235.46885613736501</v>
      </c>
      <c r="E15" s="14">
        <v>2.05123282489647</v>
      </c>
      <c r="F15" s="14">
        <v>2.9135365406112101</v>
      </c>
      <c r="G15" s="15">
        <v>3.7378135819377399E-2</v>
      </c>
      <c r="H15" s="15">
        <v>9.6934754346276603E-3</v>
      </c>
      <c r="I15" s="15">
        <v>2.9328099667857901E-3</v>
      </c>
      <c r="J15" s="14">
        <v>245.01856938662999</v>
      </c>
      <c r="K15" s="14">
        <v>2.1344229571567399</v>
      </c>
      <c r="L15" s="16">
        <v>3.0316984026956799</v>
      </c>
    </row>
    <row r="16" spans="1:12">
      <c r="A16" s="9" t="s">
        <v>33</v>
      </c>
      <c r="B16" s="13">
        <v>1069</v>
      </c>
      <c r="C16" s="13">
        <v>20555</v>
      </c>
      <c r="D16" s="14">
        <v>6299.6415143660997</v>
      </c>
      <c r="E16" s="14">
        <v>211.60963771248899</v>
      </c>
      <c r="F16" s="14">
        <v>993.42834128605205</v>
      </c>
      <c r="G16" s="15">
        <v>1</v>
      </c>
      <c r="H16" s="15">
        <v>1</v>
      </c>
      <c r="I16" s="15">
        <v>1</v>
      </c>
      <c r="J16" s="14">
        <v>6555.1308008145197</v>
      </c>
      <c r="K16" s="14">
        <v>220.19171261650999</v>
      </c>
      <c r="L16" s="16">
        <v>1033.71798276391</v>
      </c>
    </row>
    <row r="17" spans="1:12">
      <c r="A17" s="23"/>
      <c r="B17" s="24"/>
      <c r="C17" s="24"/>
      <c r="D17" s="25"/>
      <c r="E17" s="25"/>
      <c r="F17" s="25"/>
      <c r="G17" s="26"/>
      <c r="H17" s="26"/>
      <c r="I17" s="26"/>
      <c r="J17" s="25"/>
      <c r="K17" s="25"/>
      <c r="L17" s="25"/>
    </row>
    <row r="18" spans="1:12">
      <c r="F18" s="1" t="s">
        <v>41</v>
      </c>
    </row>
    <row r="20" spans="1:12" ht="32">
      <c r="A20" s="12" t="s">
        <v>14</v>
      </c>
      <c r="B20" s="12" t="s">
        <v>15</v>
      </c>
      <c r="C20" s="12" t="s">
        <v>16</v>
      </c>
      <c r="D20" s="12" t="s">
        <v>17</v>
      </c>
      <c r="E20" s="12" t="s">
        <v>18</v>
      </c>
      <c r="F20" s="12" t="s">
        <v>19</v>
      </c>
      <c r="G20" s="12" t="s">
        <v>20</v>
      </c>
      <c r="H20" s="12" t="s">
        <v>21</v>
      </c>
      <c r="I20" s="12" t="s">
        <v>22</v>
      </c>
      <c r="J20" s="12" t="s">
        <v>23</v>
      </c>
      <c r="K20" s="12" t="s">
        <v>24</v>
      </c>
      <c r="L20" s="12" t="s">
        <v>25</v>
      </c>
    </row>
    <row r="21" spans="1:12">
      <c r="A21" s="9" t="s">
        <v>27</v>
      </c>
      <c r="B21" s="13">
        <v>1782</v>
      </c>
      <c r="C21" s="13">
        <v>9716</v>
      </c>
      <c r="D21" s="14">
        <v>6370.9543839075704</v>
      </c>
      <c r="E21" s="14">
        <v>181.87742501688001</v>
      </c>
      <c r="F21" s="14">
        <v>756.08164554670304</v>
      </c>
      <c r="G21" s="15">
        <v>0.88676275128448401</v>
      </c>
      <c r="H21" s="15">
        <v>0.751997551313623</v>
      </c>
      <c r="I21" s="15">
        <v>0.77635156307665598</v>
      </c>
      <c r="J21" s="14">
        <v>6832.67861523192</v>
      </c>
      <c r="K21" s="14">
        <v>195.058686284939</v>
      </c>
      <c r="L21" s="16">
        <v>810.87739443642897</v>
      </c>
    </row>
    <row r="22" spans="1:12">
      <c r="A22" s="9" t="s">
        <v>28</v>
      </c>
      <c r="B22" s="13">
        <v>634</v>
      </c>
      <c r="C22" s="13">
        <v>2036</v>
      </c>
      <c r="D22" s="14">
        <v>144.26725347811299</v>
      </c>
      <c r="E22" s="14">
        <v>33.763104278233698</v>
      </c>
      <c r="F22" s="14">
        <v>143.99149041630099</v>
      </c>
      <c r="G22" s="15">
        <v>2.0080323748298799E-2</v>
      </c>
      <c r="H22" s="15">
        <v>0.13959825822045699</v>
      </c>
      <c r="I22" s="15">
        <v>0.147851782030235</v>
      </c>
      <c r="J22" s="14">
        <v>154.72278065716699</v>
      </c>
      <c r="K22" s="14">
        <v>36.210028621212601</v>
      </c>
      <c r="L22" s="16">
        <v>154.42703213005899</v>
      </c>
    </row>
    <row r="23" spans="1:12">
      <c r="A23" s="9" t="s">
        <v>29</v>
      </c>
      <c r="B23" s="13">
        <v>106</v>
      </c>
      <c r="C23" s="13">
        <v>335</v>
      </c>
      <c r="D23" s="14">
        <v>42.9583795354404</v>
      </c>
      <c r="E23" s="14">
        <v>4.9713110385492003</v>
      </c>
      <c r="F23" s="14">
        <v>22.154198264035799</v>
      </c>
      <c r="G23" s="15">
        <v>5.9793067933105503E-3</v>
      </c>
      <c r="H23" s="15">
        <v>2.05545780487074E-2</v>
      </c>
      <c r="I23" s="15">
        <v>2.2748133819010901E-2</v>
      </c>
      <c r="J23" s="14">
        <v>46.071716027072199</v>
      </c>
      <c r="K23" s="14">
        <v>5.3315984664024398</v>
      </c>
      <c r="L23" s="16">
        <v>23.759786618255799</v>
      </c>
    </row>
    <row r="24" spans="1:12">
      <c r="A24" s="9" t="s">
        <v>30</v>
      </c>
      <c r="B24" s="13">
        <v>240</v>
      </c>
      <c r="C24" s="13">
        <v>625</v>
      </c>
      <c r="D24" s="14">
        <v>504.35975738986798</v>
      </c>
      <c r="E24" s="14">
        <v>20.3273352946849</v>
      </c>
      <c r="F24" s="14">
        <v>48.3653934394994</v>
      </c>
      <c r="G24" s="15">
        <v>7.0201012148182904E-2</v>
      </c>
      <c r="H24" s="15">
        <v>8.4046199603471095E-2</v>
      </c>
      <c r="I24" s="15">
        <v>4.9662029248736098E-2</v>
      </c>
      <c r="J24" s="14">
        <v>540.91238471364795</v>
      </c>
      <c r="K24" s="14">
        <v>21.800524819870901</v>
      </c>
      <c r="L24" s="16">
        <v>51.870594193245203</v>
      </c>
    </row>
    <row r="25" spans="1:12">
      <c r="A25" s="9" t="s">
        <v>32</v>
      </c>
      <c r="B25" s="13">
        <v>13</v>
      </c>
      <c r="C25" s="13">
        <v>28</v>
      </c>
      <c r="D25" s="14" t="s">
        <v>47</v>
      </c>
      <c r="E25" s="14" t="s">
        <v>47</v>
      </c>
      <c r="F25" s="14" t="s">
        <v>47</v>
      </c>
      <c r="G25" s="15">
        <v>1.6797076420973899E-2</v>
      </c>
      <c r="H25" s="15">
        <v>3.6347566285352502E-3</v>
      </c>
      <c r="I25" s="15">
        <v>2.8818580817038301E-3</v>
      </c>
      <c r="J25" s="14" t="s">
        <v>47</v>
      </c>
      <c r="K25" s="14" t="s">
        <v>47</v>
      </c>
      <c r="L25" s="16" t="s">
        <v>47</v>
      </c>
    </row>
    <row r="26" spans="1:12">
      <c r="A26" s="9" t="s">
        <v>33</v>
      </c>
      <c r="B26" s="13">
        <v>1968</v>
      </c>
      <c r="C26" s="13">
        <v>12742</v>
      </c>
      <c r="D26" s="14">
        <v>7184.5083419203002</v>
      </c>
      <c r="E26" s="14">
        <v>241.85906549717899</v>
      </c>
      <c r="F26" s="14">
        <v>973.89080090258994</v>
      </c>
      <c r="G26" s="15">
        <v>1</v>
      </c>
      <c r="H26" s="15">
        <v>1</v>
      </c>
      <c r="I26" s="15">
        <v>1</v>
      </c>
      <c r="J26" s="14">
        <v>7705.1935315671799</v>
      </c>
      <c r="K26" s="14">
        <v>259.38739553633002</v>
      </c>
      <c r="L26" s="16">
        <v>1044.4719029391099</v>
      </c>
    </row>
    <row r="27" spans="1:12">
      <c r="A27" s="23"/>
      <c r="B27" s="24"/>
      <c r="C27" s="24"/>
      <c r="D27" s="25"/>
      <c r="E27" s="25"/>
      <c r="F27" s="25"/>
      <c r="G27" s="26"/>
      <c r="H27" s="26"/>
      <c r="I27" s="26"/>
      <c r="J27" s="25"/>
      <c r="K27" s="25"/>
      <c r="L27" s="25"/>
    </row>
    <row r="28" spans="1:12">
      <c r="F28" s="1" t="s">
        <v>49</v>
      </c>
    </row>
    <row r="30" spans="1:12" ht="32">
      <c r="A30" s="12" t="s">
        <v>14</v>
      </c>
      <c r="B30" s="12" t="s">
        <v>15</v>
      </c>
      <c r="C30" s="12" t="s">
        <v>16</v>
      </c>
      <c r="D30" s="12" t="s">
        <v>17</v>
      </c>
      <c r="E30" s="12" t="s">
        <v>18</v>
      </c>
      <c r="F30" s="12" t="s">
        <v>19</v>
      </c>
      <c r="G30" s="12" t="s">
        <v>20</v>
      </c>
      <c r="H30" s="12" t="s">
        <v>21</v>
      </c>
      <c r="I30" s="12" t="s">
        <v>22</v>
      </c>
      <c r="J30" s="12" t="s">
        <v>23</v>
      </c>
      <c r="K30" s="12" t="s">
        <v>24</v>
      </c>
      <c r="L30" s="12" t="s">
        <v>25</v>
      </c>
    </row>
    <row r="31" spans="1:12">
      <c r="A31" s="9" t="s">
        <v>27</v>
      </c>
      <c r="B31" s="13">
        <v>1646</v>
      </c>
      <c r="C31" s="13">
        <v>8953</v>
      </c>
      <c r="D31" s="14">
        <v>6266.8881355426402</v>
      </c>
      <c r="E31" s="14">
        <v>181.20248454929799</v>
      </c>
      <c r="F31" s="14">
        <v>766.73117148803499</v>
      </c>
      <c r="G31" s="15">
        <v>0.85511167449613001</v>
      </c>
      <c r="H31" s="15">
        <v>0.74537971324855001</v>
      </c>
      <c r="I31" s="15">
        <v>0.78210022489366204</v>
      </c>
      <c r="J31" s="14">
        <v>6382.2465478234599</v>
      </c>
      <c r="K31" s="14">
        <v>184.53798862514</v>
      </c>
      <c r="L31" s="16">
        <v>780.84485736786405</v>
      </c>
    </row>
    <row r="32" spans="1:12">
      <c r="A32" s="9" t="s">
        <v>28</v>
      </c>
      <c r="B32" s="13">
        <v>575</v>
      </c>
      <c r="C32" s="13">
        <v>1792</v>
      </c>
      <c r="D32" s="14">
        <v>124.858074201588</v>
      </c>
      <c r="E32" s="14">
        <v>34.0561485739563</v>
      </c>
      <c r="F32" s="14">
        <v>131.800217793412</v>
      </c>
      <c r="G32" s="15">
        <v>1.7036780391746598E-2</v>
      </c>
      <c r="H32" s="15">
        <v>0.14009058607305899</v>
      </c>
      <c r="I32" s="15">
        <v>0.134442140623038</v>
      </c>
      <c r="J32" s="14">
        <v>127.156412529769</v>
      </c>
      <c r="K32" s="14">
        <v>34.683040763974802</v>
      </c>
      <c r="L32" s="16">
        <v>134.22634437076101</v>
      </c>
    </row>
    <row r="33" spans="1:12">
      <c r="A33" s="9" t="s">
        <v>29</v>
      </c>
      <c r="B33" s="13">
        <v>106</v>
      </c>
      <c r="C33" s="13">
        <v>331</v>
      </c>
      <c r="D33" s="14">
        <v>45.1833881674211</v>
      </c>
      <c r="E33" s="14">
        <v>5.4360998845265502</v>
      </c>
      <c r="F33" s="14">
        <v>22.900068934836</v>
      </c>
      <c r="G33" s="15">
        <v>6.1652357405461503E-3</v>
      </c>
      <c r="H33" s="15">
        <v>2.2361495667111E-2</v>
      </c>
      <c r="I33" s="15">
        <v>2.3359098638518198E-2</v>
      </c>
      <c r="J33" s="14">
        <v>46.015106207974704</v>
      </c>
      <c r="K33" s="14">
        <v>5.5361654733987002</v>
      </c>
      <c r="L33" s="16">
        <v>23.3216043981007</v>
      </c>
    </row>
    <row r="34" spans="1:12">
      <c r="A34" s="9" t="s">
        <v>30</v>
      </c>
      <c r="B34" s="13">
        <v>214</v>
      </c>
      <c r="C34" s="13">
        <v>563</v>
      </c>
      <c r="D34" s="14">
        <v>476.54413784160698</v>
      </c>
      <c r="E34" s="14">
        <v>19.484064005528701</v>
      </c>
      <c r="F34" s="14">
        <v>48.694986798486802</v>
      </c>
      <c r="G34" s="15">
        <v>6.5024051310238806E-2</v>
      </c>
      <c r="H34" s="15">
        <v>8.0148051377332205E-2</v>
      </c>
      <c r="I34" s="15">
        <v>4.9671073177288597E-2</v>
      </c>
      <c r="J34" s="14">
        <v>485.31617492510901</v>
      </c>
      <c r="K34" s="14">
        <v>19.842718993433799</v>
      </c>
      <c r="L34" s="16">
        <v>49.591344965668704</v>
      </c>
    </row>
    <row r="35" spans="1:12">
      <c r="A35" s="9" t="s">
        <v>32</v>
      </c>
      <c r="B35" s="13">
        <v>42</v>
      </c>
      <c r="C35" s="13">
        <v>158</v>
      </c>
      <c r="D35" s="14">
        <v>411.13356166079899</v>
      </c>
      <c r="E35" s="14">
        <v>2.7608757780256101</v>
      </c>
      <c r="F35" s="14">
        <v>9.1382696354045798</v>
      </c>
      <c r="G35" s="15">
        <v>5.6098832586371397E-2</v>
      </c>
      <c r="H35" s="15">
        <v>1.13569126872525E-2</v>
      </c>
      <c r="I35" s="15">
        <v>9.3214453810690906E-3</v>
      </c>
      <c r="J35" s="14">
        <v>418.70154658134697</v>
      </c>
      <c r="K35" s="14">
        <v>2.8116968936046902</v>
      </c>
      <c r="L35" s="16">
        <v>9.3064833091345402</v>
      </c>
    </row>
    <row r="36" spans="1:12">
      <c r="A36" s="9" t="s">
        <v>33</v>
      </c>
      <c r="B36" s="13">
        <v>1854</v>
      </c>
      <c r="C36" s="13">
        <v>11813</v>
      </c>
      <c r="D36" s="14">
        <v>7328.7364942542399</v>
      </c>
      <c r="E36" s="14">
        <v>243.10090726721299</v>
      </c>
      <c r="F36" s="14">
        <v>980.34899758823599</v>
      </c>
      <c r="G36" s="15">
        <v>1</v>
      </c>
      <c r="H36" s="15">
        <v>1</v>
      </c>
      <c r="I36" s="15">
        <v>1</v>
      </c>
      <c r="J36" s="14">
        <v>7463.6409935394304</v>
      </c>
      <c r="K36" s="14">
        <v>247.57581316625499</v>
      </c>
      <c r="L36" s="16">
        <v>998.39487640351001</v>
      </c>
    </row>
    <row r="37" spans="1:12">
      <c r="A37" s="23"/>
      <c r="B37" s="24"/>
      <c r="C37" s="24"/>
      <c r="D37" s="25"/>
      <c r="E37" s="25"/>
      <c r="F37" s="25"/>
      <c r="G37" s="26"/>
      <c r="H37" s="26"/>
      <c r="I37" s="26"/>
      <c r="J37" s="25"/>
      <c r="K37" s="25"/>
      <c r="L37" s="25"/>
    </row>
    <row r="38" spans="1:12">
      <c r="F38" s="1" t="s">
        <v>52</v>
      </c>
    </row>
    <row r="40" spans="1:12" ht="32">
      <c r="A40" s="12" t="s">
        <v>14</v>
      </c>
      <c r="B40" s="12" t="s">
        <v>15</v>
      </c>
      <c r="C40" s="12" t="s">
        <v>16</v>
      </c>
      <c r="D40" s="12" t="s">
        <v>17</v>
      </c>
      <c r="E40" s="12" t="s">
        <v>18</v>
      </c>
      <c r="F40" s="12" t="s">
        <v>19</v>
      </c>
      <c r="G40" s="12" t="s">
        <v>20</v>
      </c>
      <c r="H40" s="12" t="s">
        <v>21</v>
      </c>
      <c r="I40" s="12" t="s">
        <v>22</v>
      </c>
      <c r="J40" s="12" t="s">
        <v>23</v>
      </c>
      <c r="K40" s="12" t="s">
        <v>24</v>
      </c>
      <c r="L40" s="12" t="s">
        <v>25</v>
      </c>
    </row>
    <row r="41" spans="1:12">
      <c r="A41" s="9" t="s">
        <v>27</v>
      </c>
      <c r="B41" s="13">
        <v>2362</v>
      </c>
      <c r="C41" s="13">
        <v>12066</v>
      </c>
      <c r="D41" s="14">
        <v>6477.4114209146201</v>
      </c>
      <c r="E41" s="14">
        <v>190.219224387091</v>
      </c>
      <c r="F41" s="14">
        <v>818.74859034807002</v>
      </c>
      <c r="G41" s="15">
        <v>0.85000788329881805</v>
      </c>
      <c r="H41" s="15">
        <v>0.742717390754429</v>
      </c>
      <c r="I41" s="15">
        <v>0.781171315019904</v>
      </c>
      <c r="J41" s="14">
        <v>6068.0009978853795</v>
      </c>
      <c r="K41" s="14">
        <v>178.19625285356199</v>
      </c>
      <c r="L41" s="16">
        <v>766.99887353269696</v>
      </c>
    </row>
    <row r="42" spans="1:12">
      <c r="A42" s="9" t="s">
        <v>28</v>
      </c>
      <c r="B42" s="13">
        <v>709</v>
      </c>
      <c r="C42" s="13">
        <v>2052</v>
      </c>
      <c r="D42" s="14">
        <v>115.25954912305301</v>
      </c>
      <c r="E42" s="14">
        <v>36.367721789553897</v>
      </c>
      <c r="F42" s="14">
        <v>138.22145938121699</v>
      </c>
      <c r="G42" s="15">
        <v>1.5125104615669E-2</v>
      </c>
      <c r="H42" s="15">
        <v>0.14199899890378001</v>
      </c>
      <c r="I42" s="15">
        <v>0.13187764896534801</v>
      </c>
      <c r="J42" s="14">
        <v>107.974469065877</v>
      </c>
      <c r="K42" s="14">
        <v>34.069068300538902</v>
      </c>
      <c r="L42" s="16">
        <v>129.48505181348699</v>
      </c>
    </row>
    <row r="43" spans="1:12">
      <c r="A43" s="9" t="s">
        <v>29</v>
      </c>
      <c r="B43" s="13">
        <v>115</v>
      </c>
      <c r="C43" s="13">
        <v>378</v>
      </c>
      <c r="D43" s="14">
        <v>43.283878731875497</v>
      </c>
      <c r="E43" s="14">
        <v>4.9353365646850698</v>
      </c>
      <c r="F43" s="14">
        <v>22.473223116670201</v>
      </c>
      <c r="G43" s="15">
        <v>5.6799909332684003E-3</v>
      </c>
      <c r="H43" s="15">
        <v>1.92701884240601E-2</v>
      </c>
      <c r="I43" s="15">
        <v>2.1441792342288799E-2</v>
      </c>
      <c r="J43" s="14">
        <v>40.548083527521896</v>
      </c>
      <c r="K43" s="14">
        <v>4.62339432426859</v>
      </c>
      <c r="L43" s="16">
        <v>21.052783501962701</v>
      </c>
    </row>
    <row r="44" spans="1:12">
      <c r="A44" s="9" t="s">
        <v>30</v>
      </c>
      <c r="B44" s="13">
        <v>237</v>
      </c>
      <c r="C44" s="13">
        <v>637</v>
      </c>
      <c r="D44" s="14">
        <v>445.49848841208802</v>
      </c>
      <c r="E44" s="14">
        <v>19.026003159667599</v>
      </c>
      <c r="F44" s="14">
        <v>47.3677229488679</v>
      </c>
      <c r="G44" s="15">
        <v>5.8461197311828701E-2</v>
      </c>
      <c r="H44" s="15">
        <v>7.4287672388347506E-2</v>
      </c>
      <c r="I44" s="15">
        <v>4.5193734513466498E-2</v>
      </c>
      <c r="J44" s="14">
        <v>417.34036894931</v>
      </c>
      <c r="K44" s="14">
        <v>17.823448080797</v>
      </c>
      <c r="L44" s="16">
        <v>44.373804818577298</v>
      </c>
    </row>
    <row r="45" spans="1:12">
      <c r="A45" s="9" t="s">
        <v>32</v>
      </c>
      <c r="B45" s="13">
        <v>110</v>
      </c>
      <c r="C45" s="13">
        <v>354</v>
      </c>
      <c r="D45" s="14">
        <v>534.83081529473202</v>
      </c>
      <c r="E45" s="14">
        <v>5.40300203743368</v>
      </c>
      <c r="F45" s="14">
        <v>20.208478542440901</v>
      </c>
      <c r="G45" s="15">
        <v>7.0183963884675599E-2</v>
      </c>
      <c r="H45" s="15">
        <v>2.1096204068824499E-2</v>
      </c>
      <c r="I45" s="15">
        <v>1.92809904574479E-2</v>
      </c>
      <c r="J45" s="14">
        <v>501.02636840845298</v>
      </c>
      <c r="K45" s="14">
        <v>5.0615005940281899</v>
      </c>
      <c r="L45" s="16">
        <v>18.931184078463598</v>
      </c>
    </row>
    <row r="46" spans="1:12">
      <c r="A46" s="9" t="s">
        <v>33</v>
      </c>
      <c r="B46" s="13">
        <v>2646</v>
      </c>
      <c r="C46" s="13">
        <v>15503</v>
      </c>
      <c r="D46" s="14">
        <v>7620.41334931655</v>
      </c>
      <c r="E46" s="14">
        <v>256.11252241430998</v>
      </c>
      <c r="F46" s="14">
        <v>1048.1037572753301</v>
      </c>
      <c r="G46" s="15">
        <v>1</v>
      </c>
      <c r="H46" s="15">
        <v>1</v>
      </c>
      <c r="I46" s="15">
        <v>1</v>
      </c>
      <c r="J46" s="14">
        <v>7138.7584951987901</v>
      </c>
      <c r="K46" s="14">
        <v>239.92470766378099</v>
      </c>
      <c r="L46" s="16">
        <v>981.85744763701996</v>
      </c>
    </row>
    <row r="48" spans="1:12">
      <c r="F48" s="1" t="s">
        <v>53</v>
      </c>
    </row>
    <row r="50" spans="1:12" ht="32">
      <c r="A50" s="12" t="s">
        <v>14</v>
      </c>
      <c r="B50" s="12" t="s">
        <v>15</v>
      </c>
      <c r="C50" s="12" t="s">
        <v>16</v>
      </c>
      <c r="D50" s="12" t="s">
        <v>17</v>
      </c>
      <c r="E50" s="12" t="s">
        <v>18</v>
      </c>
      <c r="F50" s="12" t="s">
        <v>19</v>
      </c>
      <c r="G50" s="12" t="s">
        <v>20</v>
      </c>
      <c r="H50" s="12" t="s">
        <v>21</v>
      </c>
      <c r="I50" s="12" t="s">
        <v>22</v>
      </c>
      <c r="J50" s="12" t="s">
        <v>23</v>
      </c>
      <c r="K50" s="12" t="s">
        <v>24</v>
      </c>
      <c r="L50" s="12" t="s">
        <v>25</v>
      </c>
    </row>
    <row r="51" spans="1:12">
      <c r="A51" s="9" t="s">
        <v>27</v>
      </c>
      <c r="B51" s="13">
        <v>2640</v>
      </c>
      <c r="C51" s="13">
        <v>13291</v>
      </c>
      <c r="D51" s="14">
        <v>6696.6635005161797</v>
      </c>
      <c r="E51" s="14">
        <v>186.13273297988201</v>
      </c>
      <c r="F51" s="14">
        <v>771.486815573576</v>
      </c>
      <c r="G51" s="15">
        <v>0.88239731368128405</v>
      </c>
      <c r="H51" s="15">
        <v>0.74927427887698095</v>
      </c>
      <c r="I51" s="15">
        <v>0.78875837580484798</v>
      </c>
      <c r="J51" s="14">
        <v>6268.8290171336203</v>
      </c>
      <c r="K51" s="14">
        <v>174.241139255799</v>
      </c>
      <c r="L51" s="16">
        <v>722.19829104909695</v>
      </c>
    </row>
    <row r="52" spans="1:12">
      <c r="A52" s="9" t="s">
        <v>28</v>
      </c>
      <c r="B52" s="13">
        <v>731</v>
      </c>
      <c r="C52" s="13">
        <v>2056</v>
      </c>
      <c r="D52" s="14">
        <v>103.25954366753</v>
      </c>
      <c r="E52" s="14">
        <v>27.8362880390969</v>
      </c>
      <c r="F52" s="14">
        <v>120.14305993310801</v>
      </c>
      <c r="G52" s="15">
        <v>1.36061702872124E-2</v>
      </c>
      <c r="H52" s="15">
        <v>0.112054523206086</v>
      </c>
      <c r="I52" s="15">
        <v>0.122832746981695</v>
      </c>
      <c r="J52" s="14">
        <v>96.662528076719198</v>
      </c>
      <c r="K52" s="14">
        <v>26.057891392531499</v>
      </c>
      <c r="L52" s="16">
        <v>112.46739518236799</v>
      </c>
    </row>
    <row r="53" spans="1:12">
      <c r="A53" s="9" t="s">
        <v>29</v>
      </c>
      <c r="B53" s="13">
        <v>148</v>
      </c>
      <c r="C53" s="13">
        <v>420</v>
      </c>
      <c r="D53" s="14">
        <v>49.440386343214698</v>
      </c>
      <c r="E53" s="14">
        <v>5.05351643605837</v>
      </c>
      <c r="F53" s="14">
        <v>22.237639447687201</v>
      </c>
      <c r="G53" s="15">
        <v>6.5145970218235903E-3</v>
      </c>
      <c r="H53" s="15">
        <v>2.0342847938679701E-2</v>
      </c>
      <c r="I53" s="15">
        <v>2.2735481693813599E-2</v>
      </c>
      <c r="J53" s="14">
        <v>46.281753369084697</v>
      </c>
      <c r="K53" s="14">
        <v>4.7306588527977498</v>
      </c>
      <c r="L53" s="16">
        <v>20.816927628433401</v>
      </c>
    </row>
    <row r="54" spans="1:12">
      <c r="A54" s="9" t="s">
        <v>30</v>
      </c>
      <c r="B54" s="13">
        <v>331</v>
      </c>
      <c r="C54" s="13">
        <v>931</v>
      </c>
      <c r="D54" s="14">
        <v>486.485333329127</v>
      </c>
      <c r="E54" s="14">
        <v>24.298411454472099</v>
      </c>
      <c r="F54" s="14">
        <v>50.131391776943602</v>
      </c>
      <c r="G54" s="15">
        <v>6.4102571562969696E-2</v>
      </c>
      <c r="H54" s="15">
        <v>9.78128587537236E-2</v>
      </c>
      <c r="I54" s="15">
        <v>5.1253701756938899E-2</v>
      </c>
      <c r="J54" s="14">
        <v>455.40490032812397</v>
      </c>
      <c r="K54" s="14">
        <v>22.746041634659601</v>
      </c>
      <c r="L54" s="16">
        <v>46.928612049324897</v>
      </c>
    </row>
    <row r="55" spans="1:12">
      <c r="A55" t="s">
        <v>31</v>
      </c>
      <c r="B55" s="5">
        <v>3</v>
      </c>
      <c r="C55" s="5">
        <v>6</v>
      </c>
      <c r="D55" s="14" t="s">
        <v>47</v>
      </c>
      <c r="E55" s="14" t="s">
        <v>47</v>
      </c>
      <c r="F55" s="14" t="s">
        <v>47</v>
      </c>
      <c r="G55" s="15">
        <v>6.1713008636392504E-4</v>
      </c>
      <c r="H55" s="15">
        <v>2.4400716683114099E-4</v>
      </c>
      <c r="I55" s="15">
        <v>3.3538052736426698E-4</v>
      </c>
      <c r="J55" s="14" t="s">
        <v>47</v>
      </c>
      <c r="K55" s="14" t="s">
        <v>47</v>
      </c>
      <c r="L55" s="14" t="s">
        <v>47</v>
      </c>
    </row>
    <row r="56" spans="1:12">
      <c r="A56" s="9" t="s">
        <v>32</v>
      </c>
      <c r="B56" s="13">
        <v>97</v>
      </c>
      <c r="C56" s="13">
        <v>248</v>
      </c>
      <c r="D56" s="14">
        <v>245.57886122477501</v>
      </c>
      <c r="E56" s="14">
        <v>4.8698981817151301</v>
      </c>
      <c r="F56" s="14">
        <v>12.355328503760999</v>
      </c>
      <c r="G56" s="15">
        <v>3.23591184512926E-2</v>
      </c>
      <c r="H56" s="15">
        <v>1.96036956525176E-2</v>
      </c>
      <c r="I56" s="15">
        <v>1.26319318054923E-2</v>
      </c>
      <c r="J56" s="14">
        <v>229.88939060800001</v>
      </c>
      <c r="K56" s="14">
        <v>4.5587715479012703</v>
      </c>
      <c r="L56" s="16">
        <v>11.5659748820625</v>
      </c>
    </row>
    <row r="57" spans="1:12">
      <c r="A57" s="9" t="s">
        <v>33</v>
      </c>
      <c r="B57" s="13">
        <v>2929</v>
      </c>
      <c r="C57" s="13">
        <v>16969</v>
      </c>
      <c r="D57" s="14">
        <v>7589.1703166890802</v>
      </c>
      <c r="E57" s="14">
        <v>248.41735293363999</v>
      </c>
      <c r="F57" s="14">
        <v>978.10285030108503</v>
      </c>
      <c r="G57" s="15">
        <v>1</v>
      </c>
      <c r="H57" s="15">
        <v>1</v>
      </c>
      <c r="I57" s="15">
        <v>1</v>
      </c>
      <c r="J57" s="14">
        <v>7104.3156183019501</v>
      </c>
      <c r="K57" s="14">
        <v>232.54653758694801</v>
      </c>
      <c r="L57" s="16">
        <v>915.614100848269</v>
      </c>
    </row>
    <row r="58" spans="1:12">
      <c r="B58" s="5"/>
      <c r="C58" s="5"/>
      <c r="D58" s="6"/>
      <c r="E58" s="6"/>
      <c r="F58" s="6"/>
      <c r="G58" s="7"/>
      <c r="H58" s="7"/>
      <c r="I58" s="7"/>
      <c r="J58" s="6"/>
      <c r="K58" s="6"/>
      <c r="L58" s="6"/>
    </row>
    <row r="59" spans="1:12">
      <c r="B59" s="5"/>
      <c r="C59" s="5"/>
      <c r="D59" s="6"/>
      <c r="E59" s="6"/>
      <c r="F59" s="6"/>
      <c r="G59" s="7"/>
      <c r="H59" s="7"/>
      <c r="I59" s="7"/>
      <c r="J59" s="6"/>
      <c r="K59" s="6"/>
      <c r="L59" s="6"/>
    </row>
    <row r="61" spans="1:12">
      <c r="A61" s="3" t="s">
        <v>7</v>
      </c>
    </row>
    <row r="62" spans="1:12">
      <c r="A62" s="4" t="s">
        <v>8</v>
      </c>
    </row>
    <row r="63" spans="1:12">
      <c r="A63" s="4" t="s">
        <v>9</v>
      </c>
    </row>
    <row r="64" spans="1:12">
      <c r="A64" s="4" t="s">
        <v>10</v>
      </c>
    </row>
    <row r="65" spans="1:1">
      <c r="A65" s="4" t="s">
        <v>11</v>
      </c>
    </row>
    <row r="66" spans="1:1">
      <c r="A66" s="4" t="s">
        <v>12</v>
      </c>
    </row>
    <row r="67" spans="1:1">
      <c r="A67" s="4" t="s">
        <v>13</v>
      </c>
    </row>
    <row r="68" spans="1:1">
      <c r="A68" s="4" t="s">
        <v>50</v>
      </c>
    </row>
  </sheetData>
  <conditionalFormatting sqref="D11:F17 J11:L17 D21:F27 J21:L27 D31:F37 J31:L37 D41:F46 J41:L46 D51:F57 J51:L57">
    <cfRule type="expression" dxfId="77" priority="17">
      <formula>$C11&lt;30</formula>
    </cfRule>
  </conditionalFormatting>
  <conditionalFormatting sqref="D58:F59">
    <cfRule type="expression" dxfId="76" priority="9">
      <formula>$C58&lt;30</formula>
    </cfRule>
  </conditionalFormatting>
  <conditionalFormatting sqref="J58:L59">
    <cfRule type="expression" dxfId="75" priority="8">
      <formula>$C58&lt;30</formula>
    </cfRule>
  </conditionalFormatting>
  <hyperlinks>
    <hyperlink ref="F5" location="Contents!A1" display="Click here to return to Contents" xr:uid="{BF912AEF-519B-4F73-B5F1-C4E89152F125}"/>
  </hyperlinks>
  <pageMargins left="0.7" right="0.7" top="0.75" bottom="0.75" header="0.3" footer="0.3"/>
  <pageSetup paperSize="9" orientation="portrait" horizontalDpi="300" verticalDpi="300"/>
  <tableParts count="5">
    <tablePart r:id="rId1"/>
    <tablePart r:id="rId2"/>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L76"/>
  <sheetViews>
    <sheetView topLeftCell="A11" workbookViewId="0">
      <selection activeCell="N47" sqref="N47"/>
    </sheetView>
  </sheetViews>
  <sheetFormatPr baseColWidth="10" defaultColWidth="11.5" defaultRowHeight="15"/>
  <cols>
    <col min="1" max="1" width="23" customWidth="1"/>
    <col min="2" max="2" width="17.6640625" customWidth="1"/>
    <col min="3" max="4" width="17.5" customWidth="1"/>
    <col min="5" max="5" width="16" customWidth="1"/>
    <col min="6" max="6" width="17.6640625" customWidth="1"/>
    <col min="7" max="7" width="17" customWidth="1"/>
    <col min="8" max="8" width="17.5" customWidth="1"/>
    <col min="9" max="9" width="17.1640625" customWidth="1"/>
    <col min="10" max="11" width="17.5" customWidth="1"/>
    <col min="12" max="12" width="17" customWidth="1"/>
  </cols>
  <sheetData>
    <row r="1" spans="1:12">
      <c r="F1" s="1" t="s">
        <v>51</v>
      </c>
    </row>
    <row r="2" spans="1:12">
      <c r="F2" s="1" t="s">
        <v>2</v>
      </c>
    </row>
    <row r="3" spans="1:12">
      <c r="F3" s="1" t="s">
        <v>43</v>
      </c>
    </row>
    <row r="5" spans="1:12">
      <c r="F5" s="22" t="s">
        <v>4</v>
      </c>
    </row>
    <row r="6" spans="1:12">
      <c r="F6" s="2" t="s">
        <v>5</v>
      </c>
    </row>
    <row r="8" spans="1:12">
      <c r="F8" s="1" t="s">
        <v>6</v>
      </c>
    </row>
    <row r="10" spans="1:12" ht="32">
      <c r="A10" s="12" t="s">
        <v>14</v>
      </c>
      <c r="B10" s="12" t="s">
        <v>15</v>
      </c>
      <c r="C10" s="12" t="s">
        <v>16</v>
      </c>
      <c r="D10" s="12" t="s">
        <v>17</v>
      </c>
      <c r="E10" s="12" t="s">
        <v>18</v>
      </c>
      <c r="F10" s="12" t="s">
        <v>19</v>
      </c>
      <c r="G10" s="12" t="s">
        <v>20</v>
      </c>
      <c r="H10" s="12" t="s">
        <v>21</v>
      </c>
      <c r="I10" s="12" t="s">
        <v>22</v>
      </c>
      <c r="J10" s="12" t="s">
        <v>23</v>
      </c>
      <c r="K10" s="12" t="s">
        <v>24</v>
      </c>
      <c r="L10" s="12" t="s">
        <v>25</v>
      </c>
    </row>
    <row r="11" spans="1:12">
      <c r="A11" s="9" t="s">
        <v>26</v>
      </c>
      <c r="B11" s="13">
        <v>776</v>
      </c>
      <c r="C11" s="13">
        <v>16015</v>
      </c>
      <c r="D11" s="14">
        <v>5996.13154894746</v>
      </c>
      <c r="E11" s="14">
        <v>146.91845569678401</v>
      </c>
      <c r="F11" s="14">
        <v>660.28633026540103</v>
      </c>
      <c r="G11" s="15">
        <v>0.65279123153561902</v>
      </c>
      <c r="H11" s="15">
        <v>0.58254518909210595</v>
      </c>
      <c r="I11" s="15">
        <v>0.60443036696476504</v>
      </c>
      <c r="J11" s="14">
        <v>6721.7546167581904</v>
      </c>
      <c r="K11" s="14">
        <v>164.69782222176099</v>
      </c>
      <c r="L11" s="16">
        <v>740.19101359156502</v>
      </c>
    </row>
    <row r="12" spans="1:12">
      <c r="A12" s="21" t="s">
        <v>27</v>
      </c>
      <c r="B12" s="13">
        <v>622</v>
      </c>
      <c r="C12" s="13">
        <v>6059</v>
      </c>
      <c r="D12" s="14">
        <v>2456.71469937243</v>
      </c>
      <c r="E12" s="14">
        <v>61.6974261534845</v>
      </c>
      <c r="F12" s="14">
        <v>238.57901881376</v>
      </c>
      <c r="G12" s="15">
        <v>0.26745941129602102</v>
      </c>
      <c r="H12" s="15">
        <v>0.24463596907971499</v>
      </c>
      <c r="I12" s="15">
        <v>0.218396773160111</v>
      </c>
      <c r="J12" s="14">
        <v>2754.01452382463</v>
      </c>
      <c r="K12" s="14">
        <v>69.163752613479502</v>
      </c>
      <c r="L12" s="16">
        <v>267.45070685691201</v>
      </c>
    </row>
    <row r="13" spans="1:12">
      <c r="A13" s="9" t="s">
        <v>28</v>
      </c>
      <c r="B13" s="13">
        <v>528</v>
      </c>
      <c r="C13" s="13">
        <v>4401</v>
      </c>
      <c r="D13" s="14">
        <v>124.586131862114</v>
      </c>
      <c r="E13" s="14">
        <v>24.602237915967699</v>
      </c>
      <c r="F13" s="14">
        <v>140.63316618095899</v>
      </c>
      <c r="G13" s="15">
        <v>1.3563534053018699E-2</v>
      </c>
      <c r="H13" s="15">
        <v>9.7550136032093601E-2</v>
      </c>
      <c r="I13" s="15">
        <v>0.12873650770266101</v>
      </c>
      <c r="J13" s="14">
        <v>139.66294771755199</v>
      </c>
      <c r="K13" s="14">
        <v>27.579482695516901</v>
      </c>
      <c r="L13" s="16">
        <v>157.651917128489</v>
      </c>
    </row>
    <row r="14" spans="1:12">
      <c r="A14" s="9" t="s">
        <v>29</v>
      </c>
      <c r="B14" s="13">
        <v>44</v>
      </c>
      <c r="C14" s="13">
        <v>280</v>
      </c>
      <c r="D14" s="14">
        <v>33.128335387970502</v>
      </c>
      <c r="E14" s="14">
        <v>2.78799577202791</v>
      </c>
      <c r="F14" s="14">
        <v>11.195609374291699</v>
      </c>
      <c r="G14" s="15">
        <v>3.6066398277126502E-3</v>
      </c>
      <c r="H14" s="15">
        <v>1.10546596511737E-2</v>
      </c>
      <c r="I14" s="15">
        <v>1.02485330565261E-2</v>
      </c>
      <c r="J14" s="14">
        <v>37.137367571379002</v>
      </c>
      <c r="K14" s="14">
        <v>3.1253856422513802</v>
      </c>
      <c r="L14" s="16">
        <v>12.550448298999701</v>
      </c>
    </row>
    <row r="15" spans="1:12">
      <c r="A15" s="9" t="s">
        <v>30</v>
      </c>
      <c r="B15" s="13">
        <v>176</v>
      </c>
      <c r="C15" s="13">
        <v>1027</v>
      </c>
      <c r="D15" s="14">
        <v>349.81620953976199</v>
      </c>
      <c r="E15" s="14">
        <v>14.4095585166499</v>
      </c>
      <c r="F15" s="14">
        <v>37.263469570995397</v>
      </c>
      <c r="G15" s="15">
        <v>3.8084046751220499E-2</v>
      </c>
      <c r="H15" s="15">
        <v>5.7135224781697302E-2</v>
      </c>
      <c r="I15" s="15">
        <v>3.4111220473281599E-2</v>
      </c>
      <c r="J15" s="14">
        <v>392.14928863652102</v>
      </c>
      <c r="K15" s="14">
        <v>16.1533341445354</v>
      </c>
      <c r="L15" s="16">
        <v>41.772915850926303</v>
      </c>
    </row>
    <row r="16" spans="1:12">
      <c r="A16" s="9" t="s">
        <v>31</v>
      </c>
      <c r="B16" s="13">
        <v>5</v>
      </c>
      <c r="C16" s="13">
        <v>79</v>
      </c>
      <c r="D16" s="14">
        <v>7.3600053650505401</v>
      </c>
      <c r="E16" s="14">
        <v>0.210591117476123</v>
      </c>
      <c r="F16" s="14">
        <v>1.8542922872715499</v>
      </c>
      <c r="G16" s="15">
        <v>8.0127444288700998E-4</v>
      </c>
      <c r="H16" s="15">
        <v>8.3501314909295999E-4</v>
      </c>
      <c r="I16" s="15">
        <v>1.69743112386558E-3</v>
      </c>
      <c r="J16" s="14">
        <v>8.2506778975817596</v>
      </c>
      <c r="K16" s="14">
        <v>0.23607584399843201</v>
      </c>
      <c r="L16" s="16">
        <v>2.0786898421157201</v>
      </c>
    </row>
    <row r="17" spans="1:12">
      <c r="A17" s="9" t="s">
        <v>32</v>
      </c>
      <c r="B17" s="13">
        <v>24</v>
      </c>
      <c r="C17" s="13">
        <v>86</v>
      </c>
      <c r="D17" s="14">
        <v>217.63698277804099</v>
      </c>
      <c r="E17" s="14">
        <v>1.57469442313194</v>
      </c>
      <c r="F17" s="14">
        <v>2.5990285662785402</v>
      </c>
      <c r="G17" s="15">
        <v>2.3693862093521399E-2</v>
      </c>
      <c r="H17" s="15">
        <v>6.2438082141218704E-3</v>
      </c>
      <c r="I17" s="15">
        <v>2.37916751878873E-3</v>
      </c>
      <c r="J17" s="14">
        <v>243.974366109832</v>
      </c>
      <c r="K17" s="14">
        <v>1.7652563860992101</v>
      </c>
      <c r="L17" s="16">
        <v>2.9135505320152402</v>
      </c>
    </row>
    <row r="18" spans="1:12">
      <c r="A18" s="9" t="s">
        <v>33</v>
      </c>
      <c r="B18" s="13">
        <v>1104</v>
      </c>
      <c r="C18" s="13">
        <v>27947</v>
      </c>
      <c r="D18" s="14">
        <v>9185.3739132528299</v>
      </c>
      <c r="E18" s="14">
        <v>252.20095959552199</v>
      </c>
      <c r="F18" s="14">
        <v>1092.41091505896</v>
      </c>
      <c r="G18" s="15">
        <v>1</v>
      </c>
      <c r="H18" s="15">
        <v>1</v>
      </c>
      <c r="I18" s="15">
        <v>1</v>
      </c>
      <c r="J18" s="14">
        <v>10296.9437885157</v>
      </c>
      <c r="K18" s="14">
        <v>282.72110954764099</v>
      </c>
      <c r="L18" s="16">
        <v>1224.6092421010201</v>
      </c>
    </row>
    <row r="20" spans="1:12">
      <c r="F20" s="1" t="s">
        <v>41</v>
      </c>
    </row>
    <row r="22" spans="1:12" ht="32">
      <c r="A22" s="12" t="s">
        <v>14</v>
      </c>
      <c r="B22" s="12" t="s">
        <v>15</v>
      </c>
      <c r="C22" s="12" t="s">
        <v>16</v>
      </c>
      <c r="D22" s="12" t="s">
        <v>17</v>
      </c>
      <c r="E22" s="12" t="s">
        <v>18</v>
      </c>
      <c r="F22" s="12" t="s">
        <v>19</v>
      </c>
      <c r="G22" s="12" t="s">
        <v>20</v>
      </c>
      <c r="H22" s="12" t="s">
        <v>21</v>
      </c>
      <c r="I22" s="12" t="s">
        <v>22</v>
      </c>
      <c r="J22" s="12" t="s">
        <v>23</v>
      </c>
      <c r="K22" s="12" t="s">
        <v>24</v>
      </c>
      <c r="L22" s="12" t="s">
        <v>25</v>
      </c>
    </row>
    <row r="23" spans="1:12">
      <c r="A23" s="9" t="s">
        <v>26</v>
      </c>
      <c r="B23" s="13">
        <v>1086</v>
      </c>
      <c r="C23" s="13">
        <v>7130</v>
      </c>
      <c r="D23" s="14">
        <v>6202.10308808023</v>
      </c>
      <c r="E23" s="14">
        <v>165.153085757822</v>
      </c>
      <c r="F23" s="14">
        <v>614.53942108604804</v>
      </c>
      <c r="G23" s="15">
        <v>0.63142995145357905</v>
      </c>
      <c r="H23" s="15">
        <v>0.55555843662492199</v>
      </c>
      <c r="I23" s="15">
        <v>0.58933697990761502</v>
      </c>
      <c r="J23" s="14">
        <v>6671.4515818305699</v>
      </c>
      <c r="K23" s="14">
        <v>177.65116115866999</v>
      </c>
      <c r="L23" s="16">
        <v>661.04512206210597</v>
      </c>
    </row>
    <row r="24" spans="1:12">
      <c r="A24" s="21" t="s">
        <v>27</v>
      </c>
      <c r="B24" s="13">
        <v>656</v>
      </c>
      <c r="C24" s="13">
        <v>2547</v>
      </c>
      <c r="D24" s="14">
        <v>2469.3721155673502</v>
      </c>
      <c r="E24" s="14">
        <v>65.095662965645104</v>
      </c>
      <c r="F24" s="14">
        <v>203.68557630315499</v>
      </c>
      <c r="G24" s="15">
        <v>0.251404320906918</v>
      </c>
      <c r="H24" s="15">
        <v>0.21897528939475999</v>
      </c>
      <c r="I24" s="15">
        <v>0.19533237131818701</v>
      </c>
      <c r="J24" s="14">
        <v>2656.24357940646</v>
      </c>
      <c r="K24" s="14">
        <v>70.021822838950698</v>
      </c>
      <c r="L24" s="16">
        <v>219.09962490552101</v>
      </c>
    </row>
    <row r="25" spans="1:12">
      <c r="A25" s="9" t="s">
        <v>28</v>
      </c>
      <c r="B25" s="13">
        <v>521</v>
      </c>
      <c r="C25" s="13">
        <v>2275</v>
      </c>
      <c r="D25" s="14">
        <v>163.847211833926</v>
      </c>
      <c r="E25" s="14">
        <v>34.366752492925599</v>
      </c>
      <c r="F25" s="14">
        <v>150.08411811792899</v>
      </c>
      <c r="G25" s="15">
        <v>1.6681121797690698E-2</v>
      </c>
      <c r="H25" s="15">
        <v>0.115606312768764</v>
      </c>
      <c r="I25" s="15">
        <v>0.143929124591233</v>
      </c>
      <c r="J25" s="14">
        <v>176.24646431124199</v>
      </c>
      <c r="K25" s="14">
        <v>36.967480550581598</v>
      </c>
      <c r="L25" s="16">
        <v>161.44183884170801</v>
      </c>
    </row>
    <row r="26" spans="1:12">
      <c r="A26" s="9" t="s">
        <v>29</v>
      </c>
      <c r="B26" s="13">
        <v>41</v>
      </c>
      <c r="C26" s="13">
        <v>154</v>
      </c>
      <c r="D26" s="14">
        <v>44.716808765560899</v>
      </c>
      <c r="E26" s="14">
        <v>3.5848849795305702</v>
      </c>
      <c r="F26" s="14">
        <v>10.810828117344901</v>
      </c>
      <c r="G26" s="15">
        <v>4.5525738587387701E-3</v>
      </c>
      <c r="H26" s="15">
        <v>1.20591939627979E-2</v>
      </c>
      <c r="I26" s="15">
        <v>1.03674728981857E-2</v>
      </c>
      <c r="J26" s="14">
        <v>48.100784578503202</v>
      </c>
      <c r="K26" s="14">
        <v>3.8561736604047399</v>
      </c>
      <c r="L26" s="16">
        <v>11.6289451046006</v>
      </c>
    </row>
    <row r="27" spans="1:12">
      <c r="A27" s="9" t="s">
        <v>30</v>
      </c>
      <c r="B27" s="13">
        <v>247</v>
      </c>
      <c r="C27" s="13">
        <v>731</v>
      </c>
      <c r="D27" s="14">
        <v>581.49616558247101</v>
      </c>
      <c r="E27" s="14">
        <v>27.107190697036099</v>
      </c>
      <c r="F27" s="14">
        <v>58.5735868346095</v>
      </c>
      <c r="G27" s="15">
        <v>5.9201546699514003E-2</v>
      </c>
      <c r="H27" s="15">
        <v>9.1185874098787395E-2</v>
      </c>
      <c r="I27" s="15">
        <v>5.6171466927964202E-2</v>
      </c>
      <c r="J27" s="14">
        <v>625.50129506222197</v>
      </c>
      <c r="K27" s="14">
        <v>29.1585463328218</v>
      </c>
      <c r="L27" s="16">
        <v>63.006184030101899</v>
      </c>
    </row>
    <row r="28" spans="1:12">
      <c r="A28" s="9" t="s">
        <v>31</v>
      </c>
      <c r="B28" s="13">
        <v>11</v>
      </c>
      <c r="C28" s="13">
        <v>40</v>
      </c>
      <c r="D28" s="14">
        <v>12.4662464357706</v>
      </c>
      <c r="E28" s="14">
        <v>0.48335648879759202</v>
      </c>
      <c r="F28" s="14">
        <v>2.14640530110692</v>
      </c>
      <c r="G28" s="15">
        <v>1.2691761600795201E-3</v>
      </c>
      <c r="H28" s="15">
        <v>1.6259628090914001E-3</v>
      </c>
      <c r="I28" s="15">
        <v>2.0583805926990802E-3</v>
      </c>
      <c r="J28" s="14">
        <v>13.4096383633564</v>
      </c>
      <c r="K28" s="14">
        <v>0.51993482952166203</v>
      </c>
      <c r="L28" s="16">
        <v>2.30883602512833</v>
      </c>
    </row>
    <row r="29" spans="1:12">
      <c r="A29" s="9" t="s">
        <v>32</v>
      </c>
      <c r="B29" s="13">
        <v>17</v>
      </c>
      <c r="C29" s="13">
        <v>41</v>
      </c>
      <c r="D29" s="14">
        <v>348.31210384589002</v>
      </c>
      <c r="E29" s="14">
        <v>1.4830793416300201</v>
      </c>
      <c r="F29" s="14">
        <v>2.9241228983749199</v>
      </c>
      <c r="G29" s="15">
        <v>3.5461309123480202E-2</v>
      </c>
      <c r="H29" s="15">
        <v>4.9889303408772101E-3</v>
      </c>
      <c r="I29" s="15">
        <v>2.8042037641156899E-3</v>
      </c>
      <c r="J29" s="14">
        <v>374.67086618398702</v>
      </c>
      <c r="K29" s="14">
        <v>1.59531240922351</v>
      </c>
      <c r="L29" s="16">
        <v>3.14540794610829</v>
      </c>
    </row>
    <row r="30" spans="1:12">
      <c r="A30" s="9" t="s">
        <v>33</v>
      </c>
      <c r="B30" s="13">
        <v>1656</v>
      </c>
      <c r="C30" s="13">
        <v>12918</v>
      </c>
      <c r="D30" s="14">
        <v>9822.3137401111999</v>
      </c>
      <c r="E30" s="14">
        <v>297.27401272338699</v>
      </c>
      <c r="F30" s="14">
        <v>1042.7640586585701</v>
      </c>
      <c r="G30" s="15">
        <v>1</v>
      </c>
      <c r="H30" s="15">
        <v>1</v>
      </c>
      <c r="I30" s="15">
        <v>1</v>
      </c>
      <c r="J30" s="14">
        <v>10565.624209736299</v>
      </c>
      <c r="K30" s="14">
        <v>319.77043178017402</v>
      </c>
      <c r="L30" s="16">
        <v>1121.67595891527</v>
      </c>
    </row>
    <row r="32" spans="1:12">
      <c r="F32" s="1" t="s">
        <v>49</v>
      </c>
    </row>
    <row r="34" spans="1:12" ht="32">
      <c r="A34" s="12" t="s">
        <v>14</v>
      </c>
      <c r="B34" s="12" t="s">
        <v>15</v>
      </c>
      <c r="C34" s="12" t="s">
        <v>16</v>
      </c>
      <c r="D34" s="12" t="s">
        <v>17</v>
      </c>
      <c r="E34" s="12" t="s">
        <v>18</v>
      </c>
      <c r="F34" s="12" t="s">
        <v>19</v>
      </c>
      <c r="G34" s="12" t="s">
        <v>20</v>
      </c>
      <c r="H34" s="12" t="s">
        <v>21</v>
      </c>
      <c r="I34" s="12" t="s">
        <v>22</v>
      </c>
      <c r="J34" s="12" t="s">
        <v>23</v>
      </c>
      <c r="K34" s="12" t="s">
        <v>24</v>
      </c>
      <c r="L34" s="12" t="s">
        <v>25</v>
      </c>
    </row>
    <row r="35" spans="1:12">
      <c r="A35" s="9" t="s">
        <v>26</v>
      </c>
      <c r="B35" s="13">
        <v>1014</v>
      </c>
      <c r="C35" s="13">
        <v>6599</v>
      </c>
      <c r="D35" s="14">
        <v>5934.65888098301</v>
      </c>
      <c r="E35" s="14">
        <v>161.147212022432</v>
      </c>
      <c r="F35" s="14">
        <v>608.33274706136797</v>
      </c>
      <c r="G35" s="15">
        <v>0.65138288219643403</v>
      </c>
      <c r="H35" s="15">
        <v>0.58823170513378698</v>
      </c>
      <c r="I35" s="15">
        <v>0.62453891856067101</v>
      </c>
      <c r="J35" s="14">
        <v>6636.7927744323497</v>
      </c>
      <c r="K35" s="14">
        <v>180.21265818621799</v>
      </c>
      <c r="L35" s="16">
        <v>680.30504551572801</v>
      </c>
    </row>
    <row r="36" spans="1:12">
      <c r="A36" s="21" t="s">
        <v>27</v>
      </c>
      <c r="B36" s="13">
        <v>546</v>
      </c>
      <c r="C36" s="13">
        <v>2049</v>
      </c>
      <c r="D36" s="14">
        <v>2140.2367194488802</v>
      </c>
      <c r="E36" s="14">
        <v>55.304476541930903</v>
      </c>
      <c r="F36" s="14">
        <v>172.96990671621401</v>
      </c>
      <c r="G36" s="15">
        <v>0.23491047941517601</v>
      </c>
      <c r="H36" s="15">
        <v>0.20187657068037301</v>
      </c>
      <c r="I36" s="15">
        <v>0.17757787823509499</v>
      </c>
      <c r="J36" s="14">
        <v>2393.4497129614801</v>
      </c>
      <c r="K36" s="14">
        <v>61.847590176312401</v>
      </c>
      <c r="L36" s="16">
        <v>193.434104657126</v>
      </c>
    </row>
    <row r="37" spans="1:12">
      <c r="A37" s="9" t="s">
        <v>28</v>
      </c>
      <c r="B37" s="13">
        <v>494</v>
      </c>
      <c r="C37" s="13">
        <v>2095</v>
      </c>
      <c r="D37" s="14">
        <v>127.88014768795399</v>
      </c>
      <c r="E37" s="14">
        <v>29.5354283221209</v>
      </c>
      <c r="F37" s="14">
        <v>129.869518129255</v>
      </c>
      <c r="G37" s="15">
        <v>1.4036011310373299E-2</v>
      </c>
      <c r="H37" s="15">
        <v>0.10781244767275</v>
      </c>
      <c r="I37" s="15">
        <v>0.13332928203889399</v>
      </c>
      <c r="J37" s="14">
        <v>143.00974279892799</v>
      </c>
      <c r="K37" s="14">
        <v>33.029786750868404</v>
      </c>
      <c r="L37" s="16">
        <v>145.23447713248899</v>
      </c>
    </row>
    <row r="38" spans="1:12">
      <c r="A38" s="9" t="s">
        <v>29</v>
      </c>
      <c r="B38" s="13">
        <v>37</v>
      </c>
      <c r="C38" s="13">
        <v>131</v>
      </c>
      <c r="D38" s="14">
        <v>44.3375679537343</v>
      </c>
      <c r="E38" s="14">
        <v>3.6749860914188801</v>
      </c>
      <c r="F38" s="14">
        <v>9.0150912874855695</v>
      </c>
      <c r="G38" s="15">
        <v>4.8664520375095097E-3</v>
      </c>
      <c r="H38" s="15">
        <v>1.3414711354716899E-2</v>
      </c>
      <c r="I38" s="15">
        <v>9.2552560923437992E-3</v>
      </c>
      <c r="J38" s="14">
        <v>49.583178499807197</v>
      </c>
      <c r="K38" s="14">
        <v>4.10977642132453</v>
      </c>
      <c r="L38" s="16">
        <v>10.081673423447301</v>
      </c>
    </row>
    <row r="39" spans="1:12">
      <c r="A39" s="9" t="s">
        <v>30</v>
      </c>
      <c r="B39" s="13">
        <v>199</v>
      </c>
      <c r="C39" s="13">
        <v>558</v>
      </c>
      <c r="D39" s="14">
        <v>524.71502279415199</v>
      </c>
      <c r="E39" s="14">
        <v>22.5285346969779</v>
      </c>
      <c r="F39" s="14">
        <v>47.921360823118803</v>
      </c>
      <c r="G39" s="15">
        <v>5.7592254371123697E-2</v>
      </c>
      <c r="H39" s="15">
        <v>8.2235356185525202E-2</v>
      </c>
      <c r="I39" s="15">
        <v>4.9198000615618902E-2</v>
      </c>
      <c r="J39" s="14">
        <v>586.79444627818305</v>
      </c>
      <c r="K39" s="14">
        <v>25.193902344507698</v>
      </c>
      <c r="L39" s="16">
        <v>53.590972561368098</v>
      </c>
    </row>
    <row r="40" spans="1:12">
      <c r="A40" s="9" t="s">
        <v>31</v>
      </c>
      <c r="B40" s="13">
        <v>11</v>
      </c>
      <c r="C40" s="13">
        <v>47</v>
      </c>
      <c r="D40" s="14">
        <v>15.7626863814119</v>
      </c>
      <c r="E40" s="14">
        <v>0.535856016014433</v>
      </c>
      <c r="F40" s="14">
        <v>2.94900354616497</v>
      </c>
      <c r="G40" s="15">
        <v>1.73009844241997E-3</v>
      </c>
      <c r="H40" s="15">
        <v>1.9560220375546499E-3</v>
      </c>
      <c r="I40" s="15">
        <v>3.0275659077213198E-3</v>
      </c>
      <c r="J40" s="14">
        <v>17.627581497063201</v>
      </c>
      <c r="K40" s="14">
        <v>0.59925353866870001</v>
      </c>
      <c r="L40" s="14">
        <v>3.2979023427410801</v>
      </c>
    </row>
    <row r="41" spans="1:12">
      <c r="A41" s="9" t="s">
        <v>32</v>
      </c>
      <c r="B41" s="13">
        <v>18</v>
      </c>
      <c r="C41" s="13">
        <v>36</v>
      </c>
      <c r="D41" s="14">
        <v>323.26994943845301</v>
      </c>
      <c r="E41" s="14">
        <v>1.2254382026445101</v>
      </c>
      <c r="F41" s="14">
        <v>2.9933546607644601</v>
      </c>
      <c r="G41" s="15">
        <v>3.5481822226964402E-2</v>
      </c>
      <c r="H41" s="15">
        <v>4.4731869352932002E-3</v>
      </c>
      <c r="I41" s="15">
        <v>3.07309854965573E-3</v>
      </c>
      <c r="J41" s="14">
        <v>361.51625689880598</v>
      </c>
      <c r="K41" s="14">
        <v>1.3704207052044299</v>
      </c>
      <c r="L41" s="16">
        <v>3.3475006706003501</v>
      </c>
    </row>
    <row r="42" spans="1:12">
      <c r="A42" s="9" t="s">
        <v>33</v>
      </c>
      <c r="B42" s="13">
        <v>1504</v>
      </c>
      <c r="C42" s="13">
        <v>11515</v>
      </c>
      <c r="D42" s="14">
        <v>9110.86097468759</v>
      </c>
      <c r="E42" s="14">
        <v>273.95193189353898</v>
      </c>
      <c r="F42" s="14">
        <v>974.05098222437096</v>
      </c>
      <c r="G42" s="15">
        <v>1</v>
      </c>
      <c r="H42" s="15">
        <v>1</v>
      </c>
      <c r="I42" s="15">
        <v>1</v>
      </c>
      <c r="J42" s="14">
        <v>10188.7736933666</v>
      </c>
      <c r="K42" s="14">
        <v>306.36338812310402</v>
      </c>
      <c r="L42" s="16">
        <v>1089.2916763035</v>
      </c>
    </row>
    <row r="44" spans="1:12">
      <c r="F44" s="1" t="s">
        <v>52</v>
      </c>
    </row>
    <row r="46" spans="1:12" ht="32">
      <c r="A46" s="12" t="s">
        <v>14</v>
      </c>
      <c r="B46" s="12" t="s">
        <v>15</v>
      </c>
      <c r="C46" s="12" t="s">
        <v>16</v>
      </c>
      <c r="D46" s="12" t="s">
        <v>17</v>
      </c>
      <c r="E46" s="12" t="s">
        <v>18</v>
      </c>
      <c r="F46" s="12" t="s">
        <v>19</v>
      </c>
      <c r="G46" s="12" t="s">
        <v>20</v>
      </c>
      <c r="H46" s="12" t="s">
        <v>21</v>
      </c>
      <c r="I46" s="12" t="s">
        <v>22</v>
      </c>
      <c r="J46" s="12" t="s">
        <v>23</v>
      </c>
      <c r="K46" s="12" t="s">
        <v>24</v>
      </c>
      <c r="L46" s="12" t="s">
        <v>25</v>
      </c>
    </row>
    <row r="47" spans="1:12">
      <c r="A47" s="9" t="s">
        <v>26</v>
      </c>
      <c r="B47" s="13">
        <v>1325</v>
      </c>
      <c r="C47" s="13">
        <v>7959</v>
      </c>
      <c r="D47" s="14">
        <v>5842.3470259189298</v>
      </c>
      <c r="E47" s="14">
        <v>159.20099429811901</v>
      </c>
      <c r="F47" s="14">
        <v>568.21227129226202</v>
      </c>
      <c r="G47" s="15">
        <v>0.66386740541119305</v>
      </c>
      <c r="H47" s="15">
        <v>0.57788005895476802</v>
      </c>
      <c r="I47" s="15">
        <v>0.60928585227796295</v>
      </c>
      <c r="J47" s="14">
        <v>6722.1912893625704</v>
      </c>
      <c r="K47" s="14">
        <v>183.17630438263001</v>
      </c>
      <c r="L47" s="16">
        <v>653.78375567976195</v>
      </c>
    </row>
    <row r="48" spans="1:12">
      <c r="A48" s="21" t="s">
        <v>27</v>
      </c>
      <c r="B48" s="13">
        <v>726</v>
      </c>
      <c r="C48" s="13">
        <v>2629</v>
      </c>
      <c r="D48" s="14">
        <v>2049.1611752542699</v>
      </c>
      <c r="E48" s="14">
        <v>53.787739426941002</v>
      </c>
      <c r="F48" s="14">
        <v>169.47993787431099</v>
      </c>
      <c r="G48" s="15">
        <v>0.232846714967506</v>
      </c>
      <c r="H48" s="15">
        <v>0.195242888828186</v>
      </c>
      <c r="I48" s="15">
        <v>0.18173090165216199</v>
      </c>
      <c r="J48" s="14">
        <v>2357.7602189126401</v>
      </c>
      <c r="K48" s="14">
        <v>61.888051470789897</v>
      </c>
      <c r="L48" s="16">
        <v>195.003233639858</v>
      </c>
    </row>
    <row r="49" spans="1:12">
      <c r="A49" s="9" t="s">
        <v>28</v>
      </c>
      <c r="B49" s="13">
        <v>611</v>
      </c>
      <c r="C49" s="13">
        <v>2324</v>
      </c>
      <c r="D49" s="14">
        <v>120.009981952396</v>
      </c>
      <c r="E49" s="14">
        <v>30.054417613395501</v>
      </c>
      <c r="F49" s="14">
        <v>126.882318299345</v>
      </c>
      <c r="G49" s="15">
        <v>1.36367653254302E-2</v>
      </c>
      <c r="H49" s="15">
        <v>0.109093845166301</v>
      </c>
      <c r="I49" s="15">
        <v>0.136054086386066</v>
      </c>
      <c r="J49" s="14">
        <v>138.08321411548999</v>
      </c>
      <c r="K49" s="14">
        <v>34.580545008939303</v>
      </c>
      <c r="L49" s="16">
        <v>145.99050879074201</v>
      </c>
    </row>
    <row r="50" spans="1:12">
      <c r="A50" s="9" t="s">
        <v>29</v>
      </c>
      <c r="B50" s="13">
        <v>51</v>
      </c>
      <c r="C50" s="13">
        <v>175</v>
      </c>
      <c r="D50" s="14">
        <v>57.712663692753502</v>
      </c>
      <c r="E50" s="14">
        <v>5.3436235423109997</v>
      </c>
      <c r="F50" s="14">
        <v>12.018800163911701</v>
      </c>
      <c r="G50" s="15">
        <v>6.5579049199068701E-3</v>
      </c>
      <c r="H50" s="15">
        <v>1.9396697245999898E-2</v>
      </c>
      <c r="I50" s="15">
        <v>1.28875866840632E-2</v>
      </c>
      <c r="J50" s="14">
        <v>66.404060464093803</v>
      </c>
      <c r="K50" s="14">
        <v>6.1483611758077501</v>
      </c>
      <c r="L50" s="16">
        <v>13.828804316486</v>
      </c>
    </row>
    <row r="51" spans="1:12">
      <c r="A51" s="9" t="s">
        <v>30</v>
      </c>
      <c r="B51" s="13">
        <v>231</v>
      </c>
      <c r="C51" s="13">
        <v>631</v>
      </c>
      <c r="D51" s="14">
        <v>530.40472104667401</v>
      </c>
      <c r="E51" s="14">
        <v>25.342302688949701</v>
      </c>
      <c r="F51" s="14">
        <v>50.578143186404702</v>
      </c>
      <c r="G51" s="15">
        <v>6.0270025799044197E-2</v>
      </c>
      <c r="H51" s="15">
        <v>9.1989446652047904E-2</v>
      </c>
      <c r="I51" s="15">
        <v>5.4234216040214403E-2</v>
      </c>
      <c r="J51" s="14">
        <v>610.28247377960804</v>
      </c>
      <c r="K51" s="14">
        <v>29.158796222183</v>
      </c>
      <c r="L51" s="16">
        <v>58.195097287345</v>
      </c>
    </row>
    <row r="52" spans="1:12">
      <c r="A52" s="9" t="s">
        <v>31</v>
      </c>
      <c r="B52" s="13">
        <v>14</v>
      </c>
      <c r="C52" s="13">
        <v>62</v>
      </c>
      <c r="D52" s="14">
        <v>24.081220966711701</v>
      </c>
      <c r="E52" s="14">
        <v>0.88505840203246999</v>
      </c>
      <c r="F52" s="14">
        <v>3.5337532924427499</v>
      </c>
      <c r="G52" s="15">
        <v>2.7363553741982598E-3</v>
      </c>
      <c r="H52" s="15">
        <v>3.21265331161929E-3</v>
      </c>
      <c r="I52" s="15">
        <v>3.7891928691180998E-3</v>
      </c>
      <c r="J52" s="14">
        <v>27.7077984415318</v>
      </c>
      <c r="K52" s="14">
        <v>1.01834619791077</v>
      </c>
      <c r="L52" s="14">
        <v>4.0659285550533797</v>
      </c>
    </row>
    <row r="53" spans="1:12">
      <c r="A53" s="9" t="s">
        <v>32</v>
      </c>
      <c r="B53" s="13">
        <v>21</v>
      </c>
      <c r="C53" s="13">
        <v>35</v>
      </c>
      <c r="D53" s="14">
        <v>176.75598373982999</v>
      </c>
      <c r="E53" s="14">
        <v>0.87727756840964299</v>
      </c>
      <c r="F53" s="14">
        <v>1.88211427750577</v>
      </c>
      <c r="G53" s="15">
        <v>2.00848282027217E-2</v>
      </c>
      <c r="H53" s="15">
        <v>3.1844098410775401E-3</v>
      </c>
      <c r="I53" s="15">
        <v>2.0181640904140099E-3</v>
      </c>
      <c r="J53" s="14">
        <v>203.37503557514299</v>
      </c>
      <c r="K53" s="14">
        <v>1.00939358832231</v>
      </c>
      <c r="L53" s="16">
        <v>2.1655564357449699</v>
      </c>
    </row>
    <row r="54" spans="1:12">
      <c r="A54" s="9" t="s">
        <v>33</v>
      </c>
      <c r="B54" s="13">
        <v>1981</v>
      </c>
      <c r="C54" s="13">
        <v>13815</v>
      </c>
      <c r="D54" s="14">
        <v>8800.4727725715602</v>
      </c>
      <c r="E54" s="14">
        <v>275.49141354015802</v>
      </c>
      <c r="F54" s="14">
        <v>932.58733838618195</v>
      </c>
      <c r="G54" s="15">
        <v>1</v>
      </c>
      <c r="H54" s="15">
        <v>1</v>
      </c>
      <c r="I54" s="15">
        <v>1</v>
      </c>
      <c r="J54" s="14">
        <v>10125.8040906511</v>
      </c>
      <c r="K54" s="14">
        <v>316.97979804658303</v>
      </c>
      <c r="L54" s="16">
        <v>1073.03288470499</v>
      </c>
    </row>
    <row r="56" spans="1:12">
      <c r="F56" s="1" t="s">
        <v>53</v>
      </c>
    </row>
    <row r="58" spans="1:12" ht="32">
      <c r="A58" s="12" t="s">
        <v>14</v>
      </c>
      <c r="B58" s="12" t="s">
        <v>15</v>
      </c>
      <c r="C58" s="12" t="s">
        <v>16</v>
      </c>
      <c r="D58" s="12" t="s">
        <v>17</v>
      </c>
      <c r="E58" s="12" t="s">
        <v>18</v>
      </c>
      <c r="F58" s="12" t="s">
        <v>19</v>
      </c>
      <c r="G58" s="12" t="s">
        <v>20</v>
      </c>
      <c r="H58" s="12" t="s">
        <v>21</v>
      </c>
      <c r="I58" s="12" t="s">
        <v>22</v>
      </c>
      <c r="J58" s="12" t="s">
        <v>23</v>
      </c>
      <c r="K58" s="12" t="s">
        <v>24</v>
      </c>
      <c r="L58" s="12" t="s">
        <v>25</v>
      </c>
    </row>
    <row r="59" spans="1:12">
      <c r="A59" s="9" t="s">
        <v>26</v>
      </c>
      <c r="B59" s="13">
        <v>1345</v>
      </c>
      <c r="C59" s="13">
        <v>7555</v>
      </c>
      <c r="D59" s="14">
        <v>5131.0382177144802</v>
      </c>
      <c r="E59" s="14">
        <v>148.740021698569</v>
      </c>
      <c r="F59" s="14">
        <v>527.59553638029195</v>
      </c>
      <c r="G59" s="15">
        <v>0.55425729504027699</v>
      </c>
      <c r="H59" s="15">
        <v>0.52485372187843404</v>
      </c>
      <c r="I59" s="15">
        <v>0.56072030326977895</v>
      </c>
      <c r="J59" s="14">
        <v>5503.0190852911201</v>
      </c>
      <c r="K59" s="14">
        <v>159.52311080591301</v>
      </c>
      <c r="L59" s="16">
        <v>565.84421764615104</v>
      </c>
    </row>
    <row r="60" spans="1:12">
      <c r="A60" s="21" t="s">
        <v>27</v>
      </c>
      <c r="B60" s="13">
        <v>828</v>
      </c>
      <c r="C60" s="13">
        <v>3037</v>
      </c>
      <c r="D60" s="14">
        <v>2464.0707591727801</v>
      </c>
      <c r="E60" s="14">
        <v>65.718364129352807</v>
      </c>
      <c r="F60" s="14">
        <v>205.26041172392999</v>
      </c>
      <c r="G60" s="15">
        <v>0.26617014643388998</v>
      </c>
      <c r="H60" s="15">
        <v>0.23189809719776799</v>
      </c>
      <c r="I60" s="15">
        <v>0.21814756262107901</v>
      </c>
      <c r="J60" s="14">
        <v>2642.7065712396002</v>
      </c>
      <c r="K60" s="14">
        <v>70.482697012346506</v>
      </c>
      <c r="L60" s="16">
        <v>220.141015374201</v>
      </c>
    </row>
    <row r="61" spans="1:12">
      <c r="A61" s="9" t="s">
        <v>28</v>
      </c>
      <c r="B61" s="13">
        <v>542</v>
      </c>
      <c r="C61" s="13">
        <v>1984</v>
      </c>
      <c r="D61" s="14">
        <v>119.256734342424</v>
      </c>
      <c r="E61" s="14">
        <v>31.481016558055298</v>
      </c>
      <c r="F61" s="14">
        <v>128.43264962893099</v>
      </c>
      <c r="G61" s="15">
        <v>1.28821716360965E-2</v>
      </c>
      <c r="H61" s="15">
        <v>0.111085964089051</v>
      </c>
      <c r="I61" s="15">
        <v>0.13649621591522901</v>
      </c>
      <c r="J61" s="14">
        <v>127.90239660857</v>
      </c>
      <c r="K61" s="14">
        <v>33.763271211905099</v>
      </c>
      <c r="L61" s="16">
        <v>137.74353105429199</v>
      </c>
    </row>
    <row r="62" spans="1:12">
      <c r="A62" s="9" t="s">
        <v>29</v>
      </c>
      <c r="B62" s="13">
        <v>66</v>
      </c>
      <c r="C62" s="13">
        <v>212</v>
      </c>
      <c r="D62" s="14">
        <v>52.722842031192997</v>
      </c>
      <c r="E62" s="14">
        <v>3.7347760637116698</v>
      </c>
      <c r="F62" s="14">
        <v>13.315835192445499</v>
      </c>
      <c r="G62" s="15">
        <v>5.6951475649037802E-3</v>
      </c>
      <c r="H62" s="15">
        <v>1.31787739105891E-2</v>
      </c>
      <c r="I62" s="15">
        <v>1.4151861857331201E-2</v>
      </c>
      <c r="J62" s="14">
        <v>56.5450487051096</v>
      </c>
      <c r="K62" s="14">
        <v>4.0055332051392396</v>
      </c>
      <c r="L62" s="16">
        <v>14.281182889582601</v>
      </c>
    </row>
    <row r="63" spans="1:12">
      <c r="A63" s="9" t="s">
        <v>30</v>
      </c>
      <c r="B63" s="13">
        <v>269</v>
      </c>
      <c r="C63" s="13">
        <v>713</v>
      </c>
      <c r="D63" s="14">
        <v>553.86309538324099</v>
      </c>
      <c r="E63" s="14">
        <v>29.144439409580301</v>
      </c>
      <c r="F63" s="14">
        <v>56.282235579611402</v>
      </c>
      <c r="G63" s="15">
        <v>5.9828566470216102E-2</v>
      </c>
      <c r="H63" s="15">
        <v>0.10284096587788701</v>
      </c>
      <c r="I63" s="15">
        <v>5.9815881725264197E-2</v>
      </c>
      <c r="J63" s="14">
        <v>594.016075345084</v>
      </c>
      <c r="K63" s="14">
        <v>31.257301056017202</v>
      </c>
      <c r="L63" s="16">
        <v>60.362484825812203</v>
      </c>
    </row>
    <row r="64" spans="1:12">
      <c r="A64" s="9" t="s">
        <v>31</v>
      </c>
      <c r="B64" s="13">
        <v>30</v>
      </c>
      <c r="C64" s="13">
        <v>109</v>
      </c>
      <c r="D64" s="14">
        <v>45.860210135495301</v>
      </c>
      <c r="E64" s="14">
        <v>1.5405373548927801</v>
      </c>
      <c r="F64" s="14">
        <v>5.8280233259568597</v>
      </c>
      <c r="G64" s="15">
        <v>4.9538426613006999E-3</v>
      </c>
      <c r="H64" s="15">
        <v>5.4360403822370403E-3</v>
      </c>
      <c r="I64" s="15">
        <v>6.1939322482030502E-3</v>
      </c>
      <c r="J64" s="14">
        <v>49.184901948266003</v>
      </c>
      <c r="K64" s="14">
        <v>1.6522204875244699</v>
      </c>
      <c r="L64" s="14">
        <v>6.2505329782065298</v>
      </c>
    </row>
    <row r="65" spans="1:12">
      <c r="A65" s="9" t="s">
        <v>32</v>
      </c>
      <c r="B65" s="13">
        <v>28</v>
      </c>
      <c r="C65" s="13">
        <v>69</v>
      </c>
      <c r="D65" s="14">
        <v>890.69050272131801</v>
      </c>
      <c r="E65" s="14">
        <v>3.0341322836071298</v>
      </c>
      <c r="F65" s="14">
        <v>4.2099247801389401</v>
      </c>
      <c r="G65" s="15">
        <v>9.6212830193316806E-2</v>
      </c>
      <c r="H65" s="15">
        <v>1.07064366640336E-2</v>
      </c>
      <c r="I65" s="15">
        <v>4.4742423631138296E-3</v>
      </c>
      <c r="J65" s="14">
        <v>955.26219599008004</v>
      </c>
      <c r="K65" s="14">
        <v>3.2540954004870501</v>
      </c>
      <c r="L65" s="16">
        <v>4.5151284067153297</v>
      </c>
    </row>
    <row r="66" spans="1:12">
      <c r="A66" s="9" t="s">
        <v>33</v>
      </c>
      <c r="B66" s="13">
        <v>2041</v>
      </c>
      <c r="C66" s="13">
        <v>13679</v>
      </c>
      <c r="D66" s="14">
        <v>9257.5023615009304</v>
      </c>
      <c r="E66" s="14">
        <v>283.39328749776899</v>
      </c>
      <c r="F66" s="14">
        <v>940.92461661130505</v>
      </c>
      <c r="G66" s="15">
        <v>1</v>
      </c>
      <c r="H66" s="15">
        <v>1</v>
      </c>
      <c r="I66" s="15">
        <v>1</v>
      </c>
      <c r="J66" s="14">
        <v>9928.6362751278302</v>
      </c>
      <c r="K66" s="14">
        <v>303.93822917933301</v>
      </c>
      <c r="L66" s="16">
        <v>1009.13809317496</v>
      </c>
    </row>
    <row r="69" spans="1:12">
      <c r="A69" s="3" t="s">
        <v>7</v>
      </c>
    </row>
    <row r="70" spans="1:12">
      <c r="A70" s="4" t="s">
        <v>8</v>
      </c>
    </row>
    <row r="71" spans="1:12">
      <c r="A71" s="4" t="s">
        <v>9</v>
      </c>
    </row>
    <row r="72" spans="1:12">
      <c r="A72" s="4" t="s">
        <v>10</v>
      </c>
    </row>
    <row r="73" spans="1:12">
      <c r="A73" s="4" t="s">
        <v>11</v>
      </c>
    </row>
    <row r="74" spans="1:12">
      <c r="A74" s="4" t="s">
        <v>12</v>
      </c>
    </row>
    <row r="75" spans="1:12">
      <c r="A75" s="4" t="s">
        <v>13</v>
      </c>
    </row>
    <row r="76" spans="1:12">
      <c r="A76" s="4" t="s">
        <v>50</v>
      </c>
    </row>
  </sheetData>
  <conditionalFormatting sqref="D11:F18">
    <cfRule type="expression" dxfId="74" priority="26">
      <formula>$C11&lt;30</formula>
    </cfRule>
  </conditionalFormatting>
  <conditionalFormatting sqref="D23:F30">
    <cfRule type="expression" dxfId="73" priority="22">
      <formula>$C23&lt;30</formula>
    </cfRule>
  </conditionalFormatting>
  <conditionalFormatting sqref="D35:F42">
    <cfRule type="expression" dxfId="72" priority="18">
      <formula>$C35&lt;30</formula>
    </cfRule>
  </conditionalFormatting>
  <conditionalFormatting sqref="D47:F54">
    <cfRule type="expression" dxfId="71" priority="6">
      <formula>$C47&lt;30</formula>
    </cfRule>
  </conditionalFormatting>
  <conditionalFormatting sqref="D59:F66">
    <cfRule type="expression" dxfId="70" priority="2">
      <formula>$C59&lt;30</formula>
    </cfRule>
  </conditionalFormatting>
  <conditionalFormatting sqref="J40">
    <cfRule type="expression" dxfId="69" priority="16">
      <formula>$C40&lt;30</formula>
    </cfRule>
  </conditionalFormatting>
  <conditionalFormatting sqref="J11:L18">
    <cfRule type="expression" dxfId="68" priority="25">
      <formula>$C11&lt;30</formula>
    </cfRule>
  </conditionalFormatting>
  <conditionalFormatting sqref="J23:L30">
    <cfRule type="expression" dxfId="67" priority="21">
      <formula>$C23&lt;30</formula>
    </cfRule>
  </conditionalFormatting>
  <conditionalFormatting sqref="J35:L39 J41:L42">
    <cfRule type="expression" dxfId="66" priority="17">
      <formula>$C35&lt;30</formula>
    </cfRule>
  </conditionalFormatting>
  <conditionalFormatting sqref="J47:L54">
    <cfRule type="expression" dxfId="65" priority="5">
      <formula>$C47&lt;30</formula>
    </cfRule>
  </conditionalFormatting>
  <conditionalFormatting sqref="J59:L66">
    <cfRule type="expression" dxfId="64" priority="1">
      <formula>$C59&lt;30</formula>
    </cfRule>
  </conditionalFormatting>
  <conditionalFormatting sqref="K40">
    <cfRule type="expression" dxfId="63" priority="15">
      <formula>$C40&lt;30</formula>
    </cfRule>
  </conditionalFormatting>
  <conditionalFormatting sqref="L40">
    <cfRule type="expression" dxfId="62" priority="14">
      <formula>$C40&lt;30</formula>
    </cfRule>
  </conditionalFormatting>
  <hyperlinks>
    <hyperlink ref="F5" location="Contents!A1" display="Click here to return to Contents" xr:uid="{2ED0ED88-55B7-484C-A9A3-EA5206D9AC08}"/>
  </hyperlinks>
  <pageMargins left="0.7" right="0.7" top="0.75" bottom="0.75" header="0.3" footer="0.3"/>
  <pageSetup paperSize="9" orientation="portrait" horizontalDpi="300" verticalDpi="300"/>
  <tableParts count="5">
    <tablePart r:id="rId1"/>
    <tablePart r:id="rId2"/>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L76"/>
  <sheetViews>
    <sheetView workbookViewId="0">
      <selection activeCell="M53" sqref="M53"/>
    </sheetView>
  </sheetViews>
  <sheetFormatPr baseColWidth="10" defaultColWidth="11.5" defaultRowHeight="15"/>
  <cols>
    <col min="1" max="1" width="23" customWidth="1"/>
    <col min="2" max="2" width="18.1640625" customWidth="1"/>
    <col min="3" max="3" width="17.6640625" customWidth="1"/>
    <col min="4" max="4" width="17.83203125" customWidth="1"/>
    <col min="5" max="5" width="18.1640625" customWidth="1"/>
    <col min="6" max="6" width="17.6640625" customWidth="1"/>
    <col min="7" max="8" width="17.1640625" customWidth="1"/>
    <col min="9" max="9" width="17.6640625" customWidth="1"/>
    <col min="10" max="10" width="15.83203125" customWidth="1"/>
    <col min="11" max="11" width="16" customWidth="1"/>
    <col min="12" max="12" width="15.83203125" customWidth="1"/>
  </cols>
  <sheetData>
    <row r="1" spans="1:12">
      <c r="F1" s="1" t="s">
        <v>51</v>
      </c>
    </row>
    <row r="2" spans="1:12">
      <c r="F2" s="1" t="s">
        <v>2</v>
      </c>
    </row>
    <row r="3" spans="1:12">
      <c r="F3" s="1" t="s">
        <v>44</v>
      </c>
    </row>
    <row r="5" spans="1:12">
      <c r="F5" s="22" t="s">
        <v>4</v>
      </c>
    </row>
    <row r="6" spans="1:12">
      <c r="F6" s="2" t="s">
        <v>5</v>
      </c>
    </row>
    <row r="8" spans="1:12">
      <c r="F8" s="1" t="s">
        <v>6</v>
      </c>
    </row>
    <row r="10" spans="1:12" ht="32">
      <c r="A10" s="12" t="s">
        <v>14</v>
      </c>
      <c r="B10" s="12" t="s">
        <v>15</v>
      </c>
      <c r="C10" s="12" t="s">
        <v>16</v>
      </c>
      <c r="D10" s="12" t="s">
        <v>17</v>
      </c>
      <c r="E10" s="12" t="s">
        <v>18</v>
      </c>
      <c r="F10" s="12" t="s">
        <v>19</v>
      </c>
      <c r="G10" s="12" t="s">
        <v>20</v>
      </c>
      <c r="H10" s="12" t="s">
        <v>21</v>
      </c>
      <c r="I10" s="12" t="s">
        <v>22</v>
      </c>
      <c r="J10" s="12" t="s">
        <v>23</v>
      </c>
      <c r="K10" s="12" t="s">
        <v>24</v>
      </c>
      <c r="L10" s="12" t="s">
        <v>25</v>
      </c>
    </row>
    <row r="11" spans="1:12">
      <c r="A11" s="9" t="s">
        <v>26</v>
      </c>
      <c r="B11" s="13">
        <v>1353</v>
      </c>
      <c r="C11" s="13">
        <v>34821</v>
      </c>
      <c r="D11" s="14">
        <v>9420.2765331618593</v>
      </c>
      <c r="E11" s="14">
        <v>245.314074063367</v>
      </c>
      <c r="F11" s="14">
        <v>1124.2254879371201</v>
      </c>
      <c r="G11" s="15">
        <v>0.76511063835371795</v>
      </c>
      <c r="H11" s="15">
        <v>0.70814267265390196</v>
      </c>
      <c r="I11" s="15">
        <v>0.73049169975892503</v>
      </c>
      <c r="J11" s="14">
        <v>9689.7240131025592</v>
      </c>
      <c r="K11" s="14">
        <v>252.33077456230299</v>
      </c>
      <c r="L11" s="16">
        <v>1156.3816272546201</v>
      </c>
    </row>
    <row r="12" spans="1:12">
      <c r="A12" s="21" t="s">
        <v>27</v>
      </c>
      <c r="B12" s="13">
        <v>728</v>
      </c>
      <c r="C12" s="13">
        <v>5477</v>
      </c>
      <c r="D12" s="14">
        <v>1822.8730399819401</v>
      </c>
      <c r="E12" s="14">
        <v>47.390309530270898</v>
      </c>
      <c r="F12" s="14">
        <v>175.82366183037001</v>
      </c>
      <c r="G12" s="15">
        <v>0.148052931392051</v>
      </c>
      <c r="H12" s="15">
        <v>0.13680055079103701</v>
      </c>
      <c r="I12" s="15">
        <v>0.11424552010823</v>
      </c>
      <c r="J12" s="14">
        <v>1875.0125440767399</v>
      </c>
      <c r="K12" s="14">
        <v>48.745811083923797</v>
      </c>
      <c r="L12" s="16">
        <v>180.85273315618201</v>
      </c>
    </row>
    <row r="13" spans="1:12">
      <c r="A13" s="9" t="s">
        <v>28</v>
      </c>
      <c r="B13" s="13">
        <v>760</v>
      </c>
      <c r="C13" s="13">
        <v>5257</v>
      </c>
      <c r="D13" s="14">
        <v>148.43024838653301</v>
      </c>
      <c r="E13" s="14">
        <v>31.645439233347201</v>
      </c>
      <c r="F13" s="14">
        <v>170.43425265564201</v>
      </c>
      <c r="G13" s="15">
        <v>1.20554382553676E-2</v>
      </c>
      <c r="H13" s="15">
        <v>9.1350184458722006E-2</v>
      </c>
      <c r="I13" s="15">
        <v>0.110743625949997</v>
      </c>
      <c r="J13" s="14">
        <v>152.67578791331201</v>
      </c>
      <c r="K13" s="14">
        <v>32.550591414711</v>
      </c>
      <c r="L13" s="16">
        <v>175.30917110543299</v>
      </c>
    </row>
    <row r="14" spans="1:12">
      <c r="A14" s="9" t="s">
        <v>29</v>
      </c>
      <c r="B14" s="13">
        <v>89</v>
      </c>
      <c r="C14" s="13">
        <v>674</v>
      </c>
      <c r="D14" s="14">
        <v>74.281205429280107</v>
      </c>
      <c r="E14" s="14">
        <v>5.0651366308301897</v>
      </c>
      <c r="F14" s="14">
        <v>22.296172174087001</v>
      </c>
      <c r="G14" s="15">
        <v>6.03308621605871E-3</v>
      </c>
      <c r="H14" s="15">
        <v>1.4621417074451099E-2</v>
      </c>
      <c r="I14" s="15">
        <v>1.4487457262201299E-2</v>
      </c>
      <c r="J14" s="14">
        <v>76.405865309424698</v>
      </c>
      <c r="K14" s="14">
        <v>5.2100143630207603</v>
      </c>
      <c r="L14" s="16">
        <v>22.933907954292899</v>
      </c>
    </row>
    <row r="15" spans="1:12">
      <c r="A15" s="9" t="s">
        <v>30</v>
      </c>
      <c r="B15" s="13">
        <v>154</v>
      </c>
      <c r="C15" s="13">
        <v>842</v>
      </c>
      <c r="D15" s="14">
        <v>276.51014970115301</v>
      </c>
      <c r="E15" s="14">
        <v>12.5798429422019</v>
      </c>
      <c r="F15" s="14">
        <v>35.305693647586303</v>
      </c>
      <c r="G15" s="15">
        <v>2.2458030441503601E-2</v>
      </c>
      <c r="H15" s="15">
        <v>3.6313952375826901E-2</v>
      </c>
      <c r="I15" s="15">
        <v>2.2940696898019201E-2</v>
      </c>
      <c r="J15" s="14">
        <v>284.41914926743101</v>
      </c>
      <c r="K15" s="14">
        <v>12.939663268802001</v>
      </c>
      <c r="L15" s="16">
        <v>36.315539817962701</v>
      </c>
    </row>
    <row r="16" spans="1:12">
      <c r="A16" s="9" t="s">
        <v>31</v>
      </c>
      <c r="B16" s="13">
        <v>21</v>
      </c>
      <c r="C16" s="13">
        <v>197</v>
      </c>
      <c r="D16" s="14">
        <v>60.929286988092997</v>
      </c>
      <c r="E16" s="14">
        <v>1.29789199903748</v>
      </c>
      <c r="F16" s="14">
        <v>5.4559033356402598</v>
      </c>
      <c r="G16" s="15">
        <v>4.94864938388913E-3</v>
      </c>
      <c r="H16" s="15">
        <v>3.7465959200412998E-3</v>
      </c>
      <c r="I16" s="15">
        <v>3.5451002882752199E-3</v>
      </c>
      <c r="J16" s="14">
        <v>62.672042922670002</v>
      </c>
      <c r="K16" s="14">
        <v>1.33501550885641</v>
      </c>
      <c r="L16" s="16">
        <v>5.6119581392772</v>
      </c>
    </row>
    <row r="17" spans="1:12">
      <c r="A17" s="9" t="s">
        <v>32</v>
      </c>
      <c r="B17" s="13">
        <v>54</v>
      </c>
      <c r="C17" s="13">
        <v>166</v>
      </c>
      <c r="D17" s="14">
        <v>509.00583682474002</v>
      </c>
      <c r="E17" s="14">
        <v>3.12630213451793</v>
      </c>
      <c r="F17" s="14">
        <v>5.4571336817975098</v>
      </c>
      <c r="G17" s="15">
        <v>4.13412259574115E-2</v>
      </c>
      <c r="H17" s="15">
        <v>9.0246267260200904E-3</v>
      </c>
      <c r="I17" s="15">
        <v>3.5458997343519598E-3</v>
      </c>
      <c r="J17" s="14">
        <v>523.56489350685899</v>
      </c>
      <c r="K17" s="14">
        <v>3.2157235255687899</v>
      </c>
      <c r="L17" s="16">
        <v>5.6132236769355099</v>
      </c>
    </row>
    <row r="18" spans="1:12">
      <c r="A18" s="9" t="s">
        <v>33</v>
      </c>
      <c r="B18" s="13">
        <v>1499</v>
      </c>
      <c r="C18" s="13">
        <v>47434</v>
      </c>
      <c r="D18" s="14">
        <v>12312.3063004736</v>
      </c>
      <c r="E18" s="14">
        <v>346.418996533572</v>
      </c>
      <c r="F18" s="14">
        <v>1538.9983052622499</v>
      </c>
      <c r="G18" s="15">
        <v>1</v>
      </c>
      <c r="H18" s="15">
        <v>1</v>
      </c>
      <c r="I18" s="15">
        <v>1</v>
      </c>
      <c r="J18" s="14">
        <v>12664.474296099001</v>
      </c>
      <c r="K18" s="14">
        <v>356.32759372718601</v>
      </c>
      <c r="L18" s="16">
        <v>1583.0181611047101</v>
      </c>
    </row>
    <row r="20" spans="1:12">
      <c r="F20" s="1" t="s">
        <v>41</v>
      </c>
    </row>
    <row r="22" spans="1:12" ht="32">
      <c r="A22" s="12" t="s">
        <v>14</v>
      </c>
      <c r="B22" s="12" t="s">
        <v>15</v>
      </c>
      <c r="C22" s="12" t="s">
        <v>16</v>
      </c>
      <c r="D22" s="12" t="s">
        <v>17</v>
      </c>
      <c r="E22" s="12" t="s">
        <v>18</v>
      </c>
      <c r="F22" s="12" t="s">
        <v>19</v>
      </c>
      <c r="G22" s="12" t="s">
        <v>20</v>
      </c>
      <c r="H22" s="12" t="s">
        <v>21</v>
      </c>
      <c r="I22" s="12" t="s">
        <v>22</v>
      </c>
      <c r="J22" s="12" t="s">
        <v>23</v>
      </c>
      <c r="K22" s="12" t="s">
        <v>24</v>
      </c>
      <c r="L22" s="12" t="s">
        <v>25</v>
      </c>
    </row>
    <row r="23" spans="1:12">
      <c r="A23" s="9" t="s">
        <v>26</v>
      </c>
      <c r="B23" s="13">
        <v>2060</v>
      </c>
      <c r="C23" s="13">
        <v>16428</v>
      </c>
      <c r="D23" s="14">
        <v>12698.525036368501</v>
      </c>
      <c r="E23" s="14">
        <v>333.943068850624</v>
      </c>
      <c r="F23" s="14">
        <v>1262.2991738727601</v>
      </c>
      <c r="G23" s="15">
        <v>0.75941180883424997</v>
      </c>
      <c r="H23" s="15">
        <v>0.72374119249037605</v>
      </c>
      <c r="I23" s="15">
        <v>0.73872758162574903</v>
      </c>
      <c r="J23" s="14">
        <v>10926.390080306501</v>
      </c>
      <c r="K23" s="14">
        <v>287.33984651181697</v>
      </c>
      <c r="L23" s="16">
        <v>1086.13977861848</v>
      </c>
    </row>
    <row r="24" spans="1:12">
      <c r="A24" s="21" t="s">
        <v>27</v>
      </c>
      <c r="B24" s="13">
        <v>607</v>
      </c>
      <c r="C24" s="13">
        <v>2459</v>
      </c>
      <c r="D24" s="14">
        <v>2217.8560668293399</v>
      </c>
      <c r="E24" s="14">
        <v>59.276659386612799</v>
      </c>
      <c r="F24" s="14">
        <v>200.066475801374</v>
      </c>
      <c r="G24" s="15">
        <v>0.13263478101757201</v>
      </c>
      <c r="H24" s="15">
        <v>0.128467886154879</v>
      </c>
      <c r="I24" s="15">
        <v>0.117083673103974</v>
      </c>
      <c r="J24" s="14">
        <v>1908.34450920467</v>
      </c>
      <c r="K24" s="14">
        <v>51.0043411546337</v>
      </c>
      <c r="L24" s="16">
        <v>172.14632017004499</v>
      </c>
    </row>
    <row r="25" spans="1:12">
      <c r="A25" s="9" t="s">
        <v>28</v>
      </c>
      <c r="B25" s="13">
        <v>621</v>
      </c>
      <c r="C25" s="13">
        <v>2590</v>
      </c>
      <c r="D25" s="14">
        <v>165.47253278633099</v>
      </c>
      <c r="E25" s="14">
        <v>38.844795001243</v>
      </c>
      <c r="F25" s="14">
        <v>175.356727501861</v>
      </c>
      <c r="G25" s="15">
        <v>9.8957788464217305E-3</v>
      </c>
      <c r="H25" s="15">
        <v>8.4186739832648697E-2</v>
      </c>
      <c r="I25" s="15">
        <v>0.102622939086477</v>
      </c>
      <c r="J25" s="14">
        <v>142.38011388107</v>
      </c>
      <c r="K25" s="14">
        <v>33.423833205632</v>
      </c>
      <c r="L25" s="16">
        <v>150.88492580074401</v>
      </c>
    </row>
    <row r="26" spans="1:12">
      <c r="A26" s="9" t="s">
        <v>29</v>
      </c>
      <c r="B26" s="13">
        <v>95</v>
      </c>
      <c r="C26" s="13">
        <v>362</v>
      </c>
      <c r="D26" s="14">
        <v>75.501723409782102</v>
      </c>
      <c r="E26" s="14">
        <v>5.5924589080057396</v>
      </c>
      <c r="F26" s="14">
        <v>25.289436428904001</v>
      </c>
      <c r="G26" s="15">
        <v>4.5152409575532002E-3</v>
      </c>
      <c r="H26" s="15">
        <v>1.21203080901313E-2</v>
      </c>
      <c r="I26" s="15">
        <v>1.47999813360295E-2</v>
      </c>
      <c r="J26" s="14">
        <v>64.965126213320701</v>
      </c>
      <c r="K26" s="14">
        <v>4.8120066985693599</v>
      </c>
      <c r="L26" s="16">
        <v>21.760184473545898</v>
      </c>
    </row>
    <row r="27" spans="1:12">
      <c r="A27" s="9" t="s">
        <v>30</v>
      </c>
      <c r="B27" s="13">
        <v>175</v>
      </c>
      <c r="C27" s="13">
        <v>500</v>
      </c>
      <c r="D27" s="14">
        <v>430.75923645249497</v>
      </c>
      <c r="E27" s="14">
        <v>15.179379084727101</v>
      </c>
      <c r="F27" s="14">
        <v>36.502316007750103</v>
      </c>
      <c r="G27" s="15">
        <v>2.5760759614960702E-2</v>
      </c>
      <c r="H27" s="15">
        <v>3.2897649164738203E-2</v>
      </c>
      <c r="I27" s="15">
        <v>2.1362025885998202E-2</v>
      </c>
      <c r="J27" s="14">
        <v>370.64489259147501</v>
      </c>
      <c r="K27" s="14">
        <v>13.0610300473137</v>
      </c>
      <c r="L27" s="16">
        <v>31.4082574466739</v>
      </c>
    </row>
    <row r="28" spans="1:12">
      <c r="A28" s="9" t="s">
        <v>31</v>
      </c>
      <c r="B28" s="13">
        <v>11</v>
      </c>
      <c r="C28" s="13">
        <v>49</v>
      </c>
      <c r="D28" s="14">
        <v>22.268566373048198</v>
      </c>
      <c r="E28" s="14">
        <v>0.55553767240638496</v>
      </c>
      <c r="F28" s="14">
        <v>2.5339046484139298</v>
      </c>
      <c r="G28" s="15">
        <v>1.33173043491815E-3</v>
      </c>
      <c r="H28" s="15">
        <v>1.2039941385355499E-3</v>
      </c>
      <c r="I28" s="15">
        <v>1.48290143235231E-3</v>
      </c>
      <c r="J28" s="14">
        <v>19.160890105289301</v>
      </c>
      <c r="K28" s="14">
        <v>0.47800994963062299</v>
      </c>
      <c r="L28" s="16">
        <v>2.1802871227625902</v>
      </c>
    </row>
    <row r="29" spans="1:12">
      <c r="A29" s="9" t="s">
        <v>32</v>
      </c>
      <c r="B29" s="13">
        <v>31</v>
      </c>
      <c r="C29" s="13">
        <v>84</v>
      </c>
      <c r="D29" s="14">
        <v>1111.14379936624</v>
      </c>
      <c r="E29" s="14">
        <v>8.02037431732907</v>
      </c>
      <c r="F29" s="14">
        <v>6.6998252608009397</v>
      </c>
      <c r="G29" s="15">
        <v>6.6449900294325001E-2</v>
      </c>
      <c r="H29" s="15">
        <v>1.7382230128691199E-2</v>
      </c>
      <c r="I29" s="15">
        <v>3.9208975294199597E-3</v>
      </c>
      <c r="J29" s="14">
        <v>956.07880068104396</v>
      </c>
      <c r="K29" s="14">
        <v>6.9010958461890102</v>
      </c>
      <c r="L29" s="16">
        <v>5.7648352119434501</v>
      </c>
    </row>
    <row r="30" spans="1:12">
      <c r="A30" s="9" t="s">
        <v>33</v>
      </c>
      <c r="B30" s="13">
        <v>2445</v>
      </c>
      <c r="C30" s="13">
        <v>22472</v>
      </c>
      <c r="D30" s="14">
        <v>16721.5269615857</v>
      </c>
      <c r="E30" s="14">
        <v>461.41227322094801</v>
      </c>
      <c r="F30" s="14">
        <v>1708.7478595218699</v>
      </c>
      <c r="G30" s="15">
        <v>1</v>
      </c>
      <c r="H30" s="15">
        <v>1</v>
      </c>
      <c r="I30" s="15">
        <v>1</v>
      </c>
      <c r="J30" s="14">
        <v>14387.9644129834</v>
      </c>
      <c r="K30" s="14">
        <v>397.02016341378499</v>
      </c>
      <c r="L30" s="16">
        <v>1470.28458884419</v>
      </c>
    </row>
    <row r="32" spans="1:12">
      <c r="F32" s="1" t="s">
        <v>49</v>
      </c>
    </row>
    <row r="34" spans="1:12" ht="32">
      <c r="A34" s="12" t="s">
        <v>14</v>
      </c>
      <c r="B34" s="12" t="s">
        <v>15</v>
      </c>
      <c r="C34" s="12" t="s">
        <v>16</v>
      </c>
      <c r="D34" s="12" t="s">
        <v>17</v>
      </c>
      <c r="E34" s="12" t="s">
        <v>18</v>
      </c>
      <c r="F34" s="12" t="s">
        <v>19</v>
      </c>
      <c r="G34" s="12" t="s">
        <v>20</v>
      </c>
      <c r="H34" s="12" t="s">
        <v>21</v>
      </c>
      <c r="I34" s="12" t="s">
        <v>22</v>
      </c>
      <c r="J34" s="12" t="s">
        <v>23</v>
      </c>
      <c r="K34" s="12" t="s">
        <v>24</v>
      </c>
      <c r="L34" s="12" t="s">
        <v>25</v>
      </c>
    </row>
    <row r="35" spans="1:12">
      <c r="A35" s="9" t="s">
        <v>26</v>
      </c>
      <c r="B35" s="13">
        <v>1853</v>
      </c>
      <c r="C35" s="13">
        <v>14422</v>
      </c>
      <c r="D35" s="14">
        <v>12067.645794816901</v>
      </c>
      <c r="E35" s="14">
        <v>329.459794332282</v>
      </c>
      <c r="F35" s="14">
        <v>1231.3876600861599</v>
      </c>
      <c r="G35" s="15">
        <v>0.74527886933031495</v>
      </c>
      <c r="H35" s="15">
        <v>0.70748051457100702</v>
      </c>
      <c r="I35" s="15">
        <v>0.735624285564769</v>
      </c>
      <c r="J35" s="14">
        <v>9979.0266231036003</v>
      </c>
      <c r="K35" s="14">
        <v>272.43822985724</v>
      </c>
      <c r="L35" s="16">
        <v>1018.26408002784</v>
      </c>
    </row>
    <row r="36" spans="1:12">
      <c r="A36" s="21" t="s">
        <v>27</v>
      </c>
      <c r="B36" s="13">
        <v>518</v>
      </c>
      <c r="C36" s="13">
        <v>2123</v>
      </c>
      <c r="D36" s="14">
        <v>2140.2598387103699</v>
      </c>
      <c r="E36" s="14">
        <v>57.034274330586001</v>
      </c>
      <c r="F36" s="14">
        <v>191.46578052364899</v>
      </c>
      <c r="G36" s="15">
        <v>0.13217908942539999</v>
      </c>
      <c r="H36" s="15">
        <v>0.12247515006608301</v>
      </c>
      <c r="I36" s="15">
        <v>0.114380615116733</v>
      </c>
      <c r="J36" s="14">
        <v>1769.8323495725699</v>
      </c>
      <c r="K36" s="14">
        <v>47.163013536473201</v>
      </c>
      <c r="L36" s="16">
        <v>158.327660070984</v>
      </c>
    </row>
    <row r="37" spans="1:12">
      <c r="A37" s="9" t="s">
        <v>28</v>
      </c>
      <c r="B37" s="13">
        <v>581</v>
      </c>
      <c r="C37" s="13">
        <v>2329</v>
      </c>
      <c r="D37" s="14">
        <v>167.69432071849599</v>
      </c>
      <c r="E37" s="14">
        <v>44.557981268118098</v>
      </c>
      <c r="F37" s="14">
        <v>180.34841908568001</v>
      </c>
      <c r="G37" s="15">
        <v>1.03565381237718E-2</v>
      </c>
      <c r="H37" s="15">
        <v>9.5683613169561796E-2</v>
      </c>
      <c r="I37" s="15">
        <v>0.107739163906642</v>
      </c>
      <c r="J37" s="14">
        <v>138.670468080186</v>
      </c>
      <c r="K37" s="14">
        <v>36.846066656785702</v>
      </c>
      <c r="L37" s="16">
        <v>149.13444644386499</v>
      </c>
    </row>
    <row r="38" spans="1:12">
      <c r="A38" s="9" t="s">
        <v>29</v>
      </c>
      <c r="B38" s="13">
        <v>95</v>
      </c>
      <c r="C38" s="13">
        <v>355</v>
      </c>
      <c r="D38" s="14">
        <v>94.012943337569098</v>
      </c>
      <c r="E38" s="14">
        <v>6.8119693649657496</v>
      </c>
      <c r="F38" s="14">
        <v>26.451315492976502</v>
      </c>
      <c r="G38" s="15">
        <v>5.8060918678216498E-3</v>
      </c>
      <c r="H38" s="15">
        <v>1.4627993079809E-2</v>
      </c>
      <c r="I38" s="15">
        <v>1.58018718982515E-2</v>
      </c>
      <c r="J38" s="14">
        <v>77.741564546489798</v>
      </c>
      <c r="K38" s="14">
        <v>5.6329813457033797</v>
      </c>
      <c r="L38" s="16">
        <v>21.873229129238801</v>
      </c>
    </row>
    <row r="39" spans="1:12">
      <c r="A39" s="9" t="s">
        <v>30</v>
      </c>
      <c r="B39" s="13">
        <v>124</v>
      </c>
      <c r="C39" s="13">
        <v>336</v>
      </c>
      <c r="D39" s="14">
        <v>412.28081832550902</v>
      </c>
      <c r="E39" s="14">
        <v>20.942043919014701</v>
      </c>
      <c r="F39" s="14">
        <v>33.0546452224348</v>
      </c>
      <c r="G39" s="15">
        <v>2.5461816443119699E-2</v>
      </c>
      <c r="H39" s="15">
        <v>4.4970853083973299E-2</v>
      </c>
      <c r="I39" s="15">
        <v>1.97466651360215E-2</v>
      </c>
      <c r="J39" s="14">
        <v>340.92492705016701</v>
      </c>
      <c r="K39" s="14">
        <v>17.317479926350799</v>
      </c>
      <c r="L39" s="16">
        <v>27.333681341028001</v>
      </c>
    </row>
    <row r="40" spans="1:12">
      <c r="A40" s="9" t="s">
        <v>31</v>
      </c>
      <c r="B40" s="13">
        <v>16</v>
      </c>
      <c r="C40" s="13">
        <v>64</v>
      </c>
      <c r="D40" s="14">
        <v>65.588284722203099</v>
      </c>
      <c r="E40" s="14">
        <v>1.3573596836305699</v>
      </c>
      <c r="F40" s="14">
        <v>3.98900674659376</v>
      </c>
      <c r="G40" s="15">
        <v>4.0506295519605997E-3</v>
      </c>
      <c r="H40" s="15">
        <v>2.9147882198468302E-3</v>
      </c>
      <c r="I40" s="15">
        <v>2.3830109178378102E-3</v>
      </c>
      <c r="J40" s="14">
        <v>54.236530515975097</v>
      </c>
      <c r="K40" s="14">
        <v>1.12243337684759</v>
      </c>
      <c r="L40" s="16">
        <v>3.29860564362074</v>
      </c>
    </row>
    <row r="41" spans="1:12">
      <c r="A41" s="9" t="s">
        <v>32</v>
      </c>
      <c r="B41" s="13">
        <v>30</v>
      </c>
      <c r="C41" s="13">
        <v>60</v>
      </c>
      <c r="D41" s="14">
        <v>1244.6392192561</v>
      </c>
      <c r="E41" s="14">
        <v>5.5169563441523497</v>
      </c>
      <c r="F41" s="14">
        <v>7.2387460009881099</v>
      </c>
      <c r="G41" s="15">
        <v>7.6866965257611802E-2</v>
      </c>
      <c r="H41" s="15">
        <v>1.1847087809719501E-2</v>
      </c>
      <c r="I41" s="15">
        <v>4.3243874597452998E-3</v>
      </c>
      <c r="J41" s="14">
        <v>1029.2221131026299</v>
      </c>
      <c r="K41" s="14">
        <v>4.5621039242337202</v>
      </c>
      <c r="L41" s="16">
        <v>5.98589321313779</v>
      </c>
    </row>
    <row r="42" spans="1:12">
      <c r="A42" s="9" t="s">
        <v>33</v>
      </c>
      <c r="B42" s="13">
        <v>2214</v>
      </c>
      <c r="C42" s="13">
        <v>19689</v>
      </c>
      <c r="D42" s="14">
        <v>16192.1212198871</v>
      </c>
      <c r="E42" s="14">
        <v>465.68037924274898</v>
      </c>
      <c r="F42" s="14">
        <v>1673.9355731584801</v>
      </c>
      <c r="G42" s="15">
        <v>1</v>
      </c>
      <c r="H42" s="15">
        <v>1</v>
      </c>
      <c r="I42" s="15">
        <v>1</v>
      </c>
      <c r="J42" s="14">
        <v>13389.654575971599</v>
      </c>
      <c r="K42" s="14">
        <v>385.08230862363502</v>
      </c>
      <c r="L42" s="16">
        <v>1384.2175958697101</v>
      </c>
    </row>
    <row r="44" spans="1:12">
      <c r="F44" s="1" t="s">
        <v>52</v>
      </c>
    </row>
    <row r="46" spans="1:12" ht="32">
      <c r="A46" s="12" t="s">
        <v>14</v>
      </c>
      <c r="B46" s="12" t="s">
        <v>15</v>
      </c>
      <c r="C46" s="12" t="s">
        <v>16</v>
      </c>
      <c r="D46" s="12" t="s">
        <v>17</v>
      </c>
      <c r="E46" s="12" t="s">
        <v>18</v>
      </c>
      <c r="F46" s="12" t="s">
        <v>19</v>
      </c>
      <c r="G46" s="12" t="s">
        <v>20</v>
      </c>
      <c r="H46" s="12" t="s">
        <v>21</v>
      </c>
      <c r="I46" s="12" t="s">
        <v>22</v>
      </c>
      <c r="J46" s="12" t="s">
        <v>23</v>
      </c>
      <c r="K46" s="12" t="s">
        <v>24</v>
      </c>
      <c r="L46" s="12" t="s">
        <v>25</v>
      </c>
    </row>
    <row r="47" spans="1:12">
      <c r="A47" s="9" t="s">
        <v>26</v>
      </c>
      <c r="B47" s="13">
        <v>2597</v>
      </c>
      <c r="C47" s="13">
        <v>18874</v>
      </c>
      <c r="D47" s="14">
        <v>11106.486343349199</v>
      </c>
      <c r="E47" s="14">
        <v>316.67225933731999</v>
      </c>
      <c r="F47" s="14">
        <v>1156.8755971927201</v>
      </c>
      <c r="G47" s="15">
        <v>0.75851773194755201</v>
      </c>
      <c r="H47" s="15">
        <v>0.712556353205265</v>
      </c>
      <c r="I47" s="15">
        <v>0.734117397412971</v>
      </c>
      <c r="J47" s="14">
        <v>9393.6048368802003</v>
      </c>
      <c r="K47" s="14">
        <v>267.83394631355497</v>
      </c>
      <c r="L47" s="16">
        <v>978.45816124968599</v>
      </c>
    </row>
    <row r="48" spans="1:12">
      <c r="A48" s="21" t="s">
        <v>27</v>
      </c>
      <c r="B48" s="13">
        <v>707</v>
      </c>
      <c r="C48" s="13">
        <v>2667</v>
      </c>
      <c r="D48" s="14">
        <v>1856.56161319838</v>
      </c>
      <c r="E48" s="14">
        <v>50.545882512038098</v>
      </c>
      <c r="F48" s="14">
        <v>182.044160743014</v>
      </c>
      <c r="G48" s="15">
        <v>0.126793916683416</v>
      </c>
      <c r="H48" s="15">
        <v>0.11373522198531</v>
      </c>
      <c r="I48" s="15">
        <v>0.115519582073635</v>
      </c>
      <c r="J48" s="14">
        <v>1570.2361314431</v>
      </c>
      <c r="K48" s="14">
        <v>42.750518190100998</v>
      </c>
      <c r="L48" s="16">
        <v>153.96866803922899</v>
      </c>
    </row>
    <row r="49" spans="1:12">
      <c r="A49" s="9" t="s">
        <v>28</v>
      </c>
      <c r="B49" s="13">
        <v>757</v>
      </c>
      <c r="C49" s="13">
        <v>2814</v>
      </c>
      <c r="D49" s="14">
        <v>151.49885366328101</v>
      </c>
      <c r="E49" s="14">
        <v>43.840663466152897</v>
      </c>
      <c r="F49" s="14">
        <v>172.124225715638</v>
      </c>
      <c r="G49" s="15">
        <v>1.0346617581908701E-2</v>
      </c>
      <c r="H49" s="15">
        <v>9.8647552352432194E-2</v>
      </c>
      <c r="I49" s="15">
        <v>0.109224698766843</v>
      </c>
      <c r="J49" s="14">
        <v>128.134165978189</v>
      </c>
      <c r="K49" s="14">
        <v>37.079401680829299</v>
      </c>
      <c r="L49" s="16">
        <v>145.57862038833599</v>
      </c>
    </row>
    <row r="50" spans="1:12">
      <c r="A50" s="9" t="s">
        <v>29</v>
      </c>
      <c r="B50" s="13">
        <v>127</v>
      </c>
      <c r="C50" s="13">
        <v>438</v>
      </c>
      <c r="D50" s="14">
        <v>81.451670433671694</v>
      </c>
      <c r="E50" s="14">
        <v>6.0094591680353799</v>
      </c>
      <c r="F50" s="14">
        <v>22.3962220622</v>
      </c>
      <c r="G50" s="15">
        <v>5.5627436446347E-3</v>
      </c>
      <c r="H50" s="15">
        <v>1.3522113741418601E-2</v>
      </c>
      <c r="I50" s="15">
        <v>1.42119483651329E-2</v>
      </c>
      <c r="J50" s="14">
        <v>68.889906465862694</v>
      </c>
      <c r="K50" s="14">
        <v>5.0826591743566798</v>
      </c>
      <c r="L50" s="16">
        <v>18.942197684086199</v>
      </c>
    </row>
    <row r="51" spans="1:12">
      <c r="A51" s="9" t="s">
        <v>30</v>
      </c>
      <c r="B51" s="13">
        <v>183</v>
      </c>
      <c r="C51" s="13">
        <v>502</v>
      </c>
      <c r="D51" s="14">
        <v>391.10467274523</v>
      </c>
      <c r="E51" s="14">
        <v>21.757675308828102</v>
      </c>
      <c r="F51" s="14">
        <v>33.335406718407299</v>
      </c>
      <c r="G51" s="15">
        <v>2.6710502327538299E-2</v>
      </c>
      <c r="H51" s="15">
        <v>4.8957776739668099E-2</v>
      </c>
      <c r="I51" s="15">
        <v>2.1153615895437801E-2</v>
      </c>
      <c r="J51" s="14">
        <v>330.78713033542198</v>
      </c>
      <c r="K51" s="14">
        <v>18.402129863749799</v>
      </c>
      <c r="L51" s="16">
        <v>28.1943026902395</v>
      </c>
    </row>
    <row r="52" spans="1:12">
      <c r="A52" s="9" t="s">
        <v>31</v>
      </c>
      <c r="B52" s="13">
        <v>15</v>
      </c>
      <c r="C52" s="13">
        <v>51</v>
      </c>
      <c r="D52" s="14">
        <v>56.492592641346398</v>
      </c>
      <c r="E52" s="14">
        <v>1.3585225612281899</v>
      </c>
      <c r="F52" s="14">
        <v>3.0135645868815399</v>
      </c>
      <c r="G52" s="15">
        <v>3.8581628714477001E-3</v>
      </c>
      <c r="H52" s="15">
        <v>3.0568635345627E-3</v>
      </c>
      <c r="I52" s="15">
        <v>1.9123146834679301E-3</v>
      </c>
      <c r="J52" s="14">
        <v>47.780105703855497</v>
      </c>
      <c r="K52" s="14">
        <v>1.14900641910083</v>
      </c>
      <c r="L52" s="14">
        <v>2.5488020247315002</v>
      </c>
    </row>
    <row r="53" spans="1:12">
      <c r="A53" s="9" t="s">
        <v>32</v>
      </c>
      <c r="B53" s="13">
        <v>34</v>
      </c>
      <c r="C53" s="13">
        <v>65</v>
      </c>
      <c r="D53" s="14">
        <v>998.75983190965997</v>
      </c>
      <c r="E53" s="14">
        <v>4.2326815155736099</v>
      </c>
      <c r="F53" s="14">
        <v>6.0835665907432004</v>
      </c>
      <c r="G53" s="15">
        <v>6.8210324943503306E-2</v>
      </c>
      <c r="H53" s="15">
        <v>9.5241184413434495E-3</v>
      </c>
      <c r="I53" s="15">
        <v>3.8604428025124102E-3</v>
      </c>
      <c r="J53" s="14">
        <v>844.72756710553404</v>
      </c>
      <c r="K53" s="14">
        <v>3.57990243975537</v>
      </c>
      <c r="L53" s="16">
        <v>5.1453374888907604</v>
      </c>
    </row>
    <row r="54" spans="1:12">
      <c r="A54" s="9" t="s">
        <v>33</v>
      </c>
      <c r="B54" s="13">
        <v>3074</v>
      </c>
      <c r="C54" s="13">
        <v>25411</v>
      </c>
      <c r="D54" s="14">
        <v>14642.3555779408</v>
      </c>
      <c r="E54" s="14">
        <v>444.41714386917602</v>
      </c>
      <c r="F54" s="14">
        <v>1575.8727436096101</v>
      </c>
      <c r="G54" s="15">
        <v>1</v>
      </c>
      <c r="H54" s="15">
        <v>1</v>
      </c>
      <c r="I54" s="15">
        <v>1</v>
      </c>
      <c r="J54" s="14">
        <v>12384.159843912201</v>
      </c>
      <c r="K54" s="14">
        <v>375.87756408144799</v>
      </c>
      <c r="L54" s="16">
        <v>1332.8360895651999</v>
      </c>
    </row>
    <row r="56" spans="1:12">
      <c r="F56" s="1" t="s">
        <v>53</v>
      </c>
    </row>
    <row r="58" spans="1:12" ht="32">
      <c r="A58" s="12" t="s">
        <v>14</v>
      </c>
      <c r="B58" s="12" t="s">
        <v>15</v>
      </c>
      <c r="C58" s="12" t="s">
        <v>16</v>
      </c>
      <c r="D58" s="12" t="s">
        <v>17</v>
      </c>
      <c r="E58" s="12" t="s">
        <v>18</v>
      </c>
      <c r="F58" s="12" t="s">
        <v>19</v>
      </c>
      <c r="G58" s="12" t="s">
        <v>20</v>
      </c>
      <c r="H58" s="12" t="s">
        <v>21</v>
      </c>
      <c r="I58" s="12" t="s">
        <v>22</v>
      </c>
      <c r="J58" s="12" t="s">
        <v>23</v>
      </c>
      <c r="K58" s="12" t="s">
        <v>24</v>
      </c>
      <c r="L58" s="12" t="s">
        <v>25</v>
      </c>
    </row>
    <row r="59" spans="1:12">
      <c r="A59" s="9" t="s">
        <v>26</v>
      </c>
      <c r="B59" s="13">
        <v>2600</v>
      </c>
      <c r="C59" s="13">
        <v>18635</v>
      </c>
      <c r="D59" s="14">
        <v>10482.069645722</v>
      </c>
      <c r="E59" s="14">
        <v>293.677383454557</v>
      </c>
      <c r="F59" s="14">
        <v>1122.0899155095699</v>
      </c>
      <c r="G59" s="15">
        <v>0.76272630315321999</v>
      </c>
      <c r="H59" s="15">
        <v>0.71783773324267597</v>
      </c>
      <c r="I59" s="15">
        <v>0.74163550109089604</v>
      </c>
      <c r="J59" s="14">
        <v>8943.2123466192297</v>
      </c>
      <c r="K59" s="14">
        <v>250.56303672868</v>
      </c>
      <c r="L59" s="16">
        <v>957.35753773565602</v>
      </c>
    </row>
    <row r="60" spans="1:12">
      <c r="A60" s="21" t="s">
        <v>27</v>
      </c>
      <c r="B60" s="13">
        <v>731</v>
      </c>
      <c r="C60" s="13">
        <v>2593</v>
      </c>
      <c r="D60" s="14">
        <v>2061.7349568050199</v>
      </c>
      <c r="E60" s="14">
        <v>49.849157797066901</v>
      </c>
      <c r="F60" s="14">
        <v>158.78051981151901</v>
      </c>
      <c r="G60" s="15">
        <v>0.15002185015317601</v>
      </c>
      <c r="H60" s="15">
        <v>0.121846653685676</v>
      </c>
      <c r="I60" s="15">
        <v>0.10494459378543899</v>
      </c>
      <c r="J60" s="14">
        <v>1759.0546661441399</v>
      </c>
      <c r="K60" s="14">
        <v>42.530875919265199</v>
      </c>
      <c r="L60" s="16">
        <v>135.470184150183</v>
      </c>
    </row>
    <row r="61" spans="1:12">
      <c r="A61" s="9" t="s">
        <v>28</v>
      </c>
      <c r="B61" s="13">
        <v>637</v>
      </c>
      <c r="C61" s="13">
        <v>2461</v>
      </c>
      <c r="D61" s="14">
        <v>142.8799526848</v>
      </c>
      <c r="E61" s="14">
        <v>37.420294947989298</v>
      </c>
      <c r="F61" s="14">
        <v>165.19214725924701</v>
      </c>
      <c r="G61" s="15">
        <v>1.03966393841374E-2</v>
      </c>
      <c r="H61" s="15">
        <v>9.1466695142677107E-2</v>
      </c>
      <c r="I61" s="15">
        <v>0.10918230278654401</v>
      </c>
      <c r="J61" s="14">
        <v>121.903956005156</v>
      </c>
      <c r="K61" s="14">
        <v>31.9266762294003</v>
      </c>
      <c r="L61" s="16">
        <v>140.940529958832</v>
      </c>
    </row>
    <row r="62" spans="1:12">
      <c r="A62" s="9" t="s">
        <v>29</v>
      </c>
      <c r="B62" s="13">
        <v>123</v>
      </c>
      <c r="C62" s="13">
        <v>433</v>
      </c>
      <c r="D62" s="14">
        <v>95.567828401770598</v>
      </c>
      <c r="E62" s="14">
        <v>7.05411177483602</v>
      </c>
      <c r="F62" s="14">
        <v>25.2288323749877</v>
      </c>
      <c r="G62" s="15">
        <v>6.9539794068257197E-3</v>
      </c>
      <c r="H62" s="15">
        <v>1.7242415969945801E-2</v>
      </c>
      <c r="I62" s="15">
        <v>1.6674775774867701E-2</v>
      </c>
      <c r="J62" s="14">
        <v>81.537655423909598</v>
      </c>
      <c r="K62" s="14">
        <v>6.0185079522814204</v>
      </c>
      <c r="L62" s="16">
        <v>21.525024428630999</v>
      </c>
    </row>
    <row r="63" spans="1:12">
      <c r="A63" s="9" t="s">
        <v>30</v>
      </c>
      <c r="B63" s="13">
        <v>156</v>
      </c>
      <c r="C63" s="13">
        <v>423</v>
      </c>
      <c r="D63" s="14">
        <v>353.563980192619</v>
      </c>
      <c r="E63" s="14">
        <v>17.0510374638306</v>
      </c>
      <c r="F63" s="14">
        <v>32.6645181034933</v>
      </c>
      <c r="G63" s="15">
        <v>2.5727032604721801E-2</v>
      </c>
      <c r="H63" s="15">
        <v>4.1677973082207297E-2</v>
      </c>
      <c r="I63" s="15">
        <v>2.1589327126762099E-2</v>
      </c>
      <c r="J63" s="14">
        <v>301.65776987266702</v>
      </c>
      <c r="K63" s="14">
        <v>14.547799616217199</v>
      </c>
      <c r="L63" s="16">
        <v>27.869088021062002</v>
      </c>
    </row>
    <row r="64" spans="1:12">
      <c r="A64" s="9" t="s">
        <v>31</v>
      </c>
      <c r="B64" s="13">
        <v>18</v>
      </c>
      <c r="C64" s="13">
        <v>65</v>
      </c>
      <c r="D64" s="14">
        <v>53.293065310934701</v>
      </c>
      <c r="E64" s="14">
        <v>1.4203254297932799</v>
      </c>
      <c r="F64" s="14">
        <v>4.3570066905644396</v>
      </c>
      <c r="G64" s="15">
        <v>3.8778622983965602E-3</v>
      </c>
      <c r="H64" s="15">
        <v>3.4717116278976299E-3</v>
      </c>
      <c r="I64" s="15">
        <v>2.8797254084096599E-3</v>
      </c>
      <c r="J64" s="14">
        <v>45.469188412848702</v>
      </c>
      <c r="K64" s="14">
        <v>1.2118095327795</v>
      </c>
      <c r="L64" s="14">
        <v>3.7173609169121899</v>
      </c>
    </row>
    <row r="65" spans="1:12">
      <c r="A65" s="9" t="s">
        <v>32</v>
      </c>
      <c r="B65" s="13">
        <v>34</v>
      </c>
      <c r="C65" s="13">
        <v>81</v>
      </c>
      <c r="D65" s="14">
        <v>553.78838676729197</v>
      </c>
      <c r="E65" s="14">
        <v>2.64157358591536</v>
      </c>
      <c r="F65" s="14">
        <v>4.6808609236577503</v>
      </c>
      <c r="G65" s="15">
        <v>4.0296332999522698E-2</v>
      </c>
      <c r="H65" s="15">
        <v>6.4568172489204599E-3</v>
      </c>
      <c r="I65" s="15">
        <v>3.09377402708162E-3</v>
      </c>
      <c r="J65" s="14">
        <v>472.48752444350498</v>
      </c>
      <c r="K65" s="14">
        <v>2.2537680349894602</v>
      </c>
      <c r="L65" s="16">
        <v>3.9936705841625901</v>
      </c>
    </row>
    <row r="66" spans="1:12">
      <c r="A66" s="9" t="s">
        <v>33</v>
      </c>
      <c r="B66" s="13">
        <v>3080</v>
      </c>
      <c r="C66" s="13">
        <v>24691</v>
      </c>
      <c r="D66" s="14">
        <v>13742.8978158844</v>
      </c>
      <c r="E66" s="14">
        <v>409.11388445398802</v>
      </c>
      <c r="F66" s="14">
        <v>1512.9938006730399</v>
      </c>
      <c r="G66" s="15">
        <v>1</v>
      </c>
      <c r="H66" s="15">
        <v>1</v>
      </c>
      <c r="I66" s="15">
        <v>1</v>
      </c>
      <c r="J66" s="14">
        <v>11725.3231069214</v>
      </c>
      <c r="K66" s="14">
        <v>349.05247401361299</v>
      </c>
      <c r="L66" s="16">
        <v>1290.87339579544</v>
      </c>
    </row>
    <row r="69" spans="1:12">
      <c r="A69" s="3" t="s">
        <v>7</v>
      </c>
    </row>
    <row r="70" spans="1:12">
      <c r="A70" s="4" t="s">
        <v>8</v>
      </c>
    </row>
    <row r="71" spans="1:12">
      <c r="A71" s="4" t="s">
        <v>9</v>
      </c>
    </row>
    <row r="72" spans="1:12">
      <c r="A72" s="4" t="s">
        <v>10</v>
      </c>
    </row>
    <row r="73" spans="1:12">
      <c r="A73" s="4" t="s">
        <v>11</v>
      </c>
    </row>
    <row r="74" spans="1:12">
      <c r="A74" s="4" t="s">
        <v>12</v>
      </c>
    </row>
    <row r="75" spans="1:12">
      <c r="A75" s="4" t="s">
        <v>13</v>
      </c>
    </row>
    <row r="76" spans="1:12">
      <c r="A76" s="4" t="s">
        <v>50</v>
      </c>
    </row>
  </sheetData>
  <conditionalFormatting sqref="D11:F18">
    <cfRule type="expression" dxfId="61" priority="20">
      <formula>$C11&lt;30</formula>
    </cfRule>
  </conditionalFormatting>
  <conditionalFormatting sqref="D23:F30">
    <cfRule type="expression" dxfId="60" priority="16">
      <formula>$C23&lt;30</formula>
    </cfRule>
  </conditionalFormatting>
  <conditionalFormatting sqref="D35:F42">
    <cfRule type="expression" dxfId="59" priority="12">
      <formula>$C35&lt;30</formula>
    </cfRule>
  </conditionalFormatting>
  <conditionalFormatting sqref="D47:F54">
    <cfRule type="expression" dxfId="58" priority="6">
      <formula>$C47&lt;30</formula>
    </cfRule>
  </conditionalFormatting>
  <conditionalFormatting sqref="D59:F66">
    <cfRule type="expression" dxfId="57" priority="2">
      <formula>$C59&lt;30</formula>
    </cfRule>
  </conditionalFormatting>
  <conditionalFormatting sqref="J11:L18">
    <cfRule type="expression" dxfId="56" priority="19">
      <formula>$C11&lt;30</formula>
    </cfRule>
  </conditionalFormatting>
  <conditionalFormatting sqref="J23:L30">
    <cfRule type="expression" dxfId="55" priority="15">
      <formula>$C23&lt;30</formula>
    </cfRule>
  </conditionalFormatting>
  <conditionalFormatting sqref="J35:L42">
    <cfRule type="expression" dxfId="54" priority="11">
      <formula>$C35&lt;30</formula>
    </cfRule>
  </conditionalFormatting>
  <conditionalFormatting sqref="J47:L54">
    <cfRule type="expression" dxfId="53" priority="5">
      <formula>$C47&lt;30</formula>
    </cfRule>
  </conditionalFormatting>
  <conditionalFormatting sqref="J59:L66">
    <cfRule type="expression" dxfId="52" priority="1">
      <formula>$C59&lt;30</formula>
    </cfRule>
  </conditionalFormatting>
  <hyperlinks>
    <hyperlink ref="F5" location="Contents!A1" display="Click here to return to Contents" xr:uid="{46E2DDAF-54D2-4205-AF3B-FFAA9CF03A1C}"/>
  </hyperlinks>
  <pageMargins left="0.7" right="0.7" top="0.75" bottom="0.75" header="0.3" footer="0.3"/>
  <pageSetup paperSize="9" orientation="portrait" horizontalDpi="300" verticalDpi="300"/>
  <tableParts count="5">
    <tablePart r:id="rId1"/>
    <tablePart r:id="rId2"/>
    <tablePart r:id="rId3"/>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L76"/>
  <sheetViews>
    <sheetView workbookViewId="0">
      <selection activeCell="M48" sqref="M48"/>
    </sheetView>
  </sheetViews>
  <sheetFormatPr baseColWidth="10" defaultColWidth="11.5" defaultRowHeight="15"/>
  <cols>
    <col min="1" max="1" width="23.1640625" customWidth="1"/>
    <col min="2" max="3" width="17.1640625" customWidth="1"/>
    <col min="4" max="4" width="17.6640625" customWidth="1"/>
    <col min="5" max="5" width="18" customWidth="1"/>
    <col min="6" max="6" width="17.5" customWidth="1"/>
    <col min="7" max="12" width="18.1640625" customWidth="1"/>
  </cols>
  <sheetData>
    <row r="1" spans="1:12">
      <c r="F1" s="1" t="s">
        <v>51</v>
      </c>
    </row>
    <row r="2" spans="1:12">
      <c r="F2" s="1" t="s">
        <v>2</v>
      </c>
    </row>
    <row r="3" spans="1:12">
      <c r="F3" s="1" t="s">
        <v>45</v>
      </c>
    </row>
    <row r="5" spans="1:12">
      <c r="F5" s="22" t="s">
        <v>4</v>
      </c>
    </row>
    <row r="6" spans="1:12">
      <c r="F6" s="2" t="s">
        <v>5</v>
      </c>
    </row>
    <row r="8" spans="1:12">
      <c r="F8" s="1" t="s">
        <v>6</v>
      </c>
    </row>
    <row r="10" spans="1:12" ht="32">
      <c r="A10" s="12" t="s">
        <v>14</v>
      </c>
      <c r="B10" s="12" t="s">
        <v>15</v>
      </c>
      <c r="C10" s="12" t="s">
        <v>16</v>
      </c>
      <c r="D10" s="12" t="s">
        <v>17</v>
      </c>
      <c r="E10" s="12" t="s">
        <v>18</v>
      </c>
      <c r="F10" s="12" t="s">
        <v>19</v>
      </c>
      <c r="G10" s="12" t="s">
        <v>20</v>
      </c>
      <c r="H10" s="12" t="s">
        <v>21</v>
      </c>
      <c r="I10" s="12" t="s">
        <v>22</v>
      </c>
      <c r="J10" s="12" t="s">
        <v>23</v>
      </c>
      <c r="K10" s="12" t="s">
        <v>24</v>
      </c>
      <c r="L10" s="12" t="s">
        <v>25</v>
      </c>
    </row>
    <row r="11" spans="1:12">
      <c r="A11" s="9" t="s">
        <v>26</v>
      </c>
      <c r="B11" s="13">
        <v>1719</v>
      </c>
      <c r="C11" s="13">
        <v>44938</v>
      </c>
      <c r="D11" s="14">
        <v>10527.429934797299</v>
      </c>
      <c r="E11" s="14">
        <v>251.190203405033</v>
      </c>
      <c r="F11" s="14">
        <v>1115.2989885648101</v>
      </c>
      <c r="G11" s="15">
        <v>0.77294738178179401</v>
      </c>
      <c r="H11" s="15">
        <v>0.73501099110357804</v>
      </c>
      <c r="I11" s="15">
        <v>0.75790321865098298</v>
      </c>
      <c r="J11" s="14">
        <v>11456.2710096755</v>
      </c>
      <c r="K11" s="14">
        <v>273.352856585788</v>
      </c>
      <c r="L11" s="16">
        <v>1213.7024467464601</v>
      </c>
    </row>
    <row r="12" spans="1:12">
      <c r="A12" s="21" t="s">
        <v>27</v>
      </c>
      <c r="B12" s="13">
        <v>830</v>
      </c>
      <c r="C12" s="13">
        <v>6219</v>
      </c>
      <c r="D12" s="14">
        <v>2091.46381542275</v>
      </c>
      <c r="E12" s="14">
        <v>45.414429087502199</v>
      </c>
      <c r="F12" s="14">
        <v>159.66358471473899</v>
      </c>
      <c r="G12" s="15">
        <v>0.153559937252957</v>
      </c>
      <c r="H12" s="15">
        <v>0.132887764258004</v>
      </c>
      <c r="I12" s="15">
        <v>0.108499645384214</v>
      </c>
      <c r="J12" s="14">
        <v>2275.99484630286</v>
      </c>
      <c r="K12" s="14">
        <v>49.421369754871101</v>
      </c>
      <c r="L12" s="16">
        <v>173.750792757336</v>
      </c>
    </row>
    <row r="13" spans="1:12">
      <c r="A13" s="9" t="s">
        <v>28</v>
      </c>
      <c r="B13" s="13">
        <v>809</v>
      </c>
      <c r="C13" s="13">
        <v>5349</v>
      </c>
      <c r="D13" s="14">
        <v>138.445042416375</v>
      </c>
      <c r="E13" s="14">
        <v>27.150657643719999</v>
      </c>
      <c r="F13" s="14">
        <v>148.744250093316</v>
      </c>
      <c r="G13" s="15">
        <v>1.0164943744027599E-2</v>
      </c>
      <c r="H13" s="15">
        <v>7.9445900012455495E-2</v>
      </c>
      <c r="I13" s="15">
        <v>0.101079394007718</v>
      </c>
      <c r="J13" s="14">
        <v>150.660126516297</v>
      </c>
      <c r="K13" s="14">
        <v>29.5461754657941</v>
      </c>
      <c r="L13" s="16">
        <v>161.86803908971299</v>
      </c>
    </row>
    <row r="14" spans="1:12">
      <c r="A14" s="9" t="s">
        <v>29</v>
      </c>
      <c r="B14" s="13">
        <v>115</v>
      </c>
      <c r="C14" s="13">
        <v>859</v>
      </c>
      <c r="D14" s="14">
        <v>114.215076518834</v>
      </c>
      <c r="E14" s="14">
        <v>7.0673077808790596</v>
      </c>
      <c r="F14" s="14">
        <v>20.296654088299501</v>
      </c>
      <c r="G14" s="15">
        <v>8.3859256154659792E-3</v>
      </c>
      <c r="H14" s="15">
        <v>2.0679743182826199E-2</v>
      </c>
      <c r="I14" s="15">
        <v>1.37926238785197E-2</v>
      </c>
      <c r="J14" s="14">
        <v>124.292337075125</v>
      </c>
      <c r="K14" s="14">
        <v>7.6908603284946002</v>
      </c>
      <c r="L14" s="16">
        <v>22.087439314757599</v>
      </c>
    </row>
    <row r="15" spans="1:12">
      <c r="A15" s="9" t="s">
        <v>30</v>
      </c>
      <c r="B15" s="13">
        <v>105</v>
      </c>
      <c r="C15" s="13">
        <v>548</v>
      </c>
      <c r="D15" s="14">
        <v>163.776553500327</v>
      </c>
      <c r="E15" s="14">
        <v>6.6609732591982196</v>
      </c>
      <c r="F15" s="14">
        <v>16.8692828661435</v>
      </c>
      <c r="G15" s="15">
        <v>1.2024839776600399E-2</v>
      </c>
      <c r="H15" s="15">
        <v>1.9490762341010999E-2</v>
      </c>
      <c r="I15" s="15">
        <v>1.14635482607551E-2</v>
      </c>
      <c r="J15" s="14">
        <v>178.226651096349</v>
      </c>
      <c r="K15" s="14">
        <v>7.24867468301471</v>
      </c>
      <c r="L15" s="16">
        <v>18.357669198501998</v>
      </c>
    </row>
    <row r="16" spans="1:12">
      <c r="A16" s="9" t="s">
        <v>31</v>
      </c>
      <c r="B16" s="13">
        <v>26</v>
      </c>
      <c r="C16" s="13">
        <v>146</v>
      </c>
      <c r="D16" s="14">
        <v>32.233128510292097</v>
      </c>
      <c r="E16" s="14">
        <v>0.81581658795729095</v>
      </c>
      <c r="F16" s="14">
        <v>2.9254763529961698</v>
      </c>
      <c r="G16" s="15">
        <v>2.36662817449054E-3</v>
      </c>
      <c r="H16" s="15">
        <v>2.3871717556848602E-3</v>
      </c>
      <c r="I16" s="15">
        <v>1.98801215347314E-3</v>
      </c>
      <c r="J16" s="14">
        <v>35.077075600666603</v>
      </c>
      <c r="K16" s="14">
        <v>0.887796545188546</v>
      </c>
      <c r="L16" s="16">
        <v>3.1835927799947599</v>
      </c>
    </row>
    <row r="17" spans="1:12">
      <c r="A17" s="9" t="s">
        <v>32</v>
      </c>
      <c r="B17" s="13">
        <v>61</v>
      </c>
      <c r="C17" s="13">
        <v>323</v>
      </c>
      <c r="D17" s="14">
        <v>552.28973112292294</v>
      </c>
      <c r="E17" s="14">
        <v>3.4508805247391101</v>
      </c>
      <c r="F17" s="14">
        <v>7.7603490583436301</v>
      </c>
      <c r="G17" s="15">
        <v>4.0550343654664603E-2</v>
      </c>
      <c r="H17" s="15">
        <v>1.0097667346439699E-2</v>
      </c>
      <c r="I17" s="15">
        <v>5.2735576643374703E-3</v>
      </c>
      <c r="J17" s="14">
        <v>601.01856529020597</v>
      </c>
      <c r="K17" s="14">
        <v>3.7553536578520901</v>
      </c>
      <c r="L17" s="16">
        <v>8.4450490283673201</v>
      </c>
    </row>
    <row r="18" spans="1:12">
      <c r="A18" s="9" t="s">
        <v>33</v>
      </c>
      <c r="B18" s="13">
        <v>1853</v>
      </c>
      <c r="C18" s="13">
        <v>58382</v>
      </c>
      <c r="D18" s="14">
        <v>13619.853282288799</v>
      </c>
      <c r="E18" s="14">
        <v>341.75026828902901</v>
      </c>
      <c r="F18" s="14">
        <v>1471.55858573864</v>
      </c>
      <c r="G18" s="15">
        <v>1</v>
      </c>
      <c r="H18" s="15">
        <v>1</v>
      </c>
      <c r="I18" s="15">
        <v>1</v>
      </c>
      <c r="J18" s="14">
        <v>14821.540611557</v>
      </c>
      <c r="K18" s="14">
        <v>371.90308702100299</v>
      </c>
      <c r="L18" s="16">
        <v>1601.3950289151301</v>
      </c>
    </row>
    <row r="20" spans="1:12">
      <c r="F20" s="1" t="s">
        <v>41</v>
      </c>
    </row>
    <row r="22" spans="1:12" ht="32">
      <c r="A22" s="12" t="s">
        <v>14</v>
      </c>
      <c r="B22" s="12" t="s">
        <v>15</v>
      </c>
      <c r="C22" s="12" t="s">
        <v>16</v>
      </c>
      <c r="D22" s="12" t="s">
        <v>17</v>
      </c>
      <c r="E22" s="12" t="s">
        <v>18</v>
      </c>
      <c r="F22" s="12" t="s">
        <v>19</v>
      </c>
      <c r="G22" s="12" t="s">
        <v>20</v>
      </c>
      <c r="H22" s="12" t="s">
        <v>21</v>
      </c>
      <c r="I22" s="12" t="s">
        <v>22</v>
      </c>
      <c r="J22" s="12" t="s">
        <v>23</v>
      </c>
      <c r="K22" s="12" t="s">
        <v>24</v>
      </c>
      <c r="L22" s="12" t="s">
        <v>25</v>
      </c>
    </row>
    <row r="23" spans="1:12">
      <c r="A23" s="9" t="s">
        <v>26</v>
      </c>
      <c r="B23" s="13">
        <v>2332</v>
      </c>
      <c r="C23" s="13">
        <v>18220</v>
      </c>
      <c r="D23" s="14">
        <v>10909.472471848399</v>
      </c>
      <c r="E23" s="14">
        <v>282.44552110902299</v>
      </c>
      <c r="F23" s="14">
        <v>1104.5695934123901</v>
      </c>
      <c r="G23" s="15">
        <v>0.75197953679176699</v>
      </c>
      <c r="H23" s="15">
        <v>0.71991403106839302</v>
      </c>
      <c r="I23" s="15">
        <v>0.74677269591353901</v>
      </c>
      <c r="J23" s="14">
        <v>11432.045306559299</v>
      </c>
      <c r="K23" s="14">
        <v>295.97489725422298</v>
      </c>
      <c r="L23" s="16">
        <v>1157.47939863482</v>
      </c>
    </row>
    <row r="24" spans="1:12">
      <c r="A24" s="21" t="s">
        <v>27</v>
      </c>
      <c r="B24" s="13">
        <v>659</v>
      </c>
      <c r="C24" s="13">
        <v>2521</v>
      </c>
      <c r="D24" s="14">
        <v>2015.31189469176</v>
      </c>
      <c r="E24" s="14">
        <v>47.6797609440626</v>
      </c>
      <c r="F24" s="14">
        <v>158.84486342097401</v>
      </c>
      <c r="G24" s="15">
        <v>0.138913527576323</v>
      </c>
      <c r="H24" s="15">
        <v>0.12152902537395199</v>
      </c>
      <c r="I24" s="15">
        <v>0.107391157240204</v>
      </c>
      <c r="J24" s="14">
        <v>2111.84701610604</v>
      </c>
      <c r="K24" s="14">
        <v>49.963661279222997</v>
      </c>
      <c r="L24" s="16">
        <v>166.45366492548001</v>
      </c>
    </row>
    <row r="25" spans="1:12">
      <c r="A25" s="9" t="s">
        <v>28</v>
      </c>
      <c r="B25" s="13">
        <v>655</v>
      </c>
      <c r="C25" s="13">
        <v>2480</v>
      </c>
      <c r="D25" s="14">
        <v>142.624805107996</v>
      </c>
      <c r="E25" s="14">
        <v>33.014814477136397</v>
      </c>
      <c r="F25" s="14">
        <v>148.00703677113799</v>
      </c>
      <c r="G25" s="15">
        <v>9.8309918428123103E-3</v>
      </c>
      <c r="H25" s="15">
        <v>8.4150133030561E-2</v>
      </c>
      <c r="I25" s="15">
        <v>0.10006396565951001</v>
      </c>
      <c r="J25" s="14">
        <v>149.45665228463099</v>
      </c>
      <c r="K25" s="14">
        <v>34.5962516395008</v>
      </c>
      <c r="L25" s="16">
        <v>155.09669733559099</v>
      </c>
    </row>
    <row r="26" spans="1:12">
      <c r="A26" s="9" t="s">
        <v>29</v>
      </c>
      <c r="B26" s="13">
        <v>128</v>
      </c>
      <c r="C26" s="13">
        <v>467</v>
      </c>
      <c r="D26" s="14">
        <v>150.013480353429</v>
      </c>
      <c r="E26" s="14">
        <v>10.181445949513501</v>
      </c>
      <c r="F26" s="14">
        <v>28.766838124054701</v>
      </c>
      <c r="G26" s="15">
        <v>1.0340286183386799E-2</v>
      </c>
      <c r="H26" s="15">
        <v>2.5951078164875501E-2</v>
      </c>
      <c r="I26" s="15">
        <v>1.9448561129084298E-2</v>
      </c>
      <c r="J26" s="14">
        <v>157.199251239733</v>
      </c>
      <c r="K26" s="14">
        <v>10.6691457063095</v>
      </c>
      <c r="L26" s="16">
        <v>30.1447936744215</v>
      </c>
    </row>
    <row r="27" spans="1:12">
      <c r="A27" s="9" t="s">
        <v>30</v>
      </c>
      <c r="B27" s="13">
        <v>162</v>
      </c>
      <c r="C27" s="13">
        <v>450</v>
      </c>
      <c r="D27" s="14">
        <v>394.66208966260001</v>
      </c>
      <c r="E27" s="14">
        <v>15.0257146109783</v>
      </c>
      <c r="F27" s="14">
        <v>32.828745841731099</v>
      </c>
      <c r="G27" s="15">
        <v>2.72036815840161E-2</v>
      </c>
      <c r="H27" s="15">
        <v>3.8298439758572903E-2</v>
      </c>
      <c r="I27" s="15">
        <v>2.2194718360798601E-2</v>
      </c>
      <c r="J27" s="14">
        <v>413.56673307960398</v>
      </c>
      <c r="K27" s="14">
        <v>15.7454588789141</v>
      </c>
      <c r="L27" s="16">
        <v>34.401270161196301</v>
      </c>
    </row>
    <row r="28" spans="1:12">
      <c r="A28" s="9" t="s">
        <v>31</v>
      </c>
      <c r="B28" s="13">
        <v>16</v>
      </c>
      <c r="C28" s="13">
        <v>77</v>
      </c>
      <c r="D28" s="14">
        <v>30.3936604504987</v>
      </c>
      <c r="E28" s="14">
        <v>0.80564831134959103</v>
      </c>
      <c r="F28" s="14">
        <v>3.0246080168269902</v>
      </c>
      <c r="G28" s="15">
        <v>2.0950060386466999E-3</v>
      </c>
      <c r="H28" s="15">
        <v>2.05348458410587E-3</v>
      </c>
      <c r="I28" s="15">
        <v>2.0448640776265701E-3</v>
      </c>
      <c r="J28" s="14">
        <v>31.849542147789201</v>
      </c>
      <c r="K28" s="14">
        <v>0.84423953772909099</v>
      </c>
      <c r="L28" s="16">
        <v>3.1694892646894499</v>
      </c>
    </row>
    <row r="29" spans="1:12">
      <c r="A29" s="9" t="s">
        <v>32</v>
      </c>
      <c r="B29" s="13">
        <v>31</v>
      </c>
      <c r="C29" s="13">
        <v>59</v>
      </c>
      <c r="D29" s="14">
        <v>865.19359969588197</v>
      </c>
      <c r="E29" s="14">
        <v>3.17938556587039</v>
      </c>
      <c r="F29" s="14">
        <v>3.0825505516391001</v>
      </c>
      <c r="G29" s="15">
        <v>5.9636969983048099E-2</v>
      </c>
      <c r="H29" s="15">
        <v>8.1038080195398494E-3</v>
      </c>
      <c r="I29" s="15">
        <v>2.0840376192375002E-3</v>
      </c>
      <c r="J29" s="14">
        <v>906.63709507418901</v>
      </c>
      <c r="K29" s="14">
        <v>3.3316807874847401</v>
      </c>
      <c r="L29" s="16">
        <v>3.2302072952686798</v>
      </c>
    </row>
    <row r="30" spans="1:12">
      <c r="A30" s="9" t="s">
        <v>33</v>
      </c>
      <c r="B30" s="13">
        <v>2682</v>
      </c>
      <c r="C30" s="13">
        <v>24274</v>
      </c>
      <c r="D30" s="14">
        <v>14507.672001810501</v>
      </c>
      <c r="E30" s="14">
        <v>392.332290967934</v>
      </c>
      <c r="F30" s="14">
        <v>1479.1242361387499</v>
      </c>
      <c r="G30" s="15">
        <v>1</v>
      </c>
      <c r="H30" s="15">
        <v>1</v>
      </c>
      <c r="I30" s="15">
        <v>1</v>
      </c>
      <c r="J30" s="14">
        <v>15202.6015964913</v>
      </c>
      <c r="K30" s="14">
        <v>411.12533508338402</v>
      </c>
      <c r="L30" s="16">
        <v>1549.9755212914699</v>
      </c>
    </row>
    <row r="32" spans="1:12">
      <c r="F32" s="1" t="s">
        <v>49</v>
      </c>
    </row>
    <row r="34" spans="1:12" ht="32">
      <c r="A34" s="12" t="s">
        <v>14</v>
      </c>
      <c r="B34" s="12" t="s">
        <v>15</v>
      </c>
      <c r="C34" s="12" t="s">
        <v>16</v>
      </c>
      <c r="D34" s="12" t="s">
        <v>17</v>
      </c>
      <c r="E34" s="12" t="s">
        <v>18</v>
      </c>
      <c r="F34" s="12" t="s">
        <v>19</v>
      </c>
      <c r="G34" s="12" t="s">
        <v>20</v>
      </c>
      <c r="H34" s="12" t="s">
        <v>21</v>
      </c>
      <c r="I34" s="12" t="s">
        <v>22</v>
      </c>
      <c r="J34" s="12" t="s">
        <v>23</v>
      </c>
      <c r="K34" s="12" t="s">
        <v>24</v>
      </c>
      <c r="L34" s="12" t="s">
        <v>25</v>
      </c>
    </row>
    <row r="35" spans="1:12">
      <c r="A35" s="9" t="s">
        <v>26</v>
      </c>
      <c r="B35" s="13">
        <v>2113</v>
      </c>
      <c r="C35" s="13">
        <v>15190</v>
      </c>
      <c r="D35" s="14">
        <v>10766.4227833236</v>
      </c>
      <c r="E35" s="14">
        <v>278.89279275600597</v>
      </c>
      <c r="F35" s="14">
        <v>1032.8031642926001</v>
      </c>
      <c r="G35" s="15">
        <v>0.74880726247584695</v>
      </c>
      <c r="H35" s="15">
        <v>0.73657103526239398</v>
      </c>
      <c r="I35" s="15">
        <v>0.75737103819792195</v>
      </c>
      <c r="J35" s="14">
        <v>11316.110782334999</v>
      </c>
      <c r="K35" s="14">
        <v>293.13187887347101</v>
      </c>
      <c r="L35" s="16">
        <v>1085.5337244961299</v>
      </c>
    </row>
    <row r="36" spans="1:12">
      <c r="A36" s="21" t="s">
        <v>27</v>
      </c>
      <c r="B36" s="13">
        <v>534</v>
      </c>
      <c r="C36" s="13">
        <v>2048</v>
      </c>
      <c r="D36" s="14">
        <v>1828.57202000907</v>
      </c>
      <c r="E36" s="14">
        <v>42.6206051007741</v>
      </c>
      <c r="F36" s="14">
        <v>138.89704571278401</v>
      </c>
      <c r="G36" s="15">
        <v>0.12717761842529501</v>
      </c>
      <c r="H36" s="15">
        <v>0.112563336299808</v>
      </c>
      <c r="I36" s="15">
        <v>0.101855419649269</v>
      </c>
      <c r="J36" s="14">
        <v>1921.9311714148801</v>
      </c>
      <c r="K36" s="14">
        <v>44.796632886975502</v>
      </c>
      <c r="L36" s="16">
        <v>145.98854125062701</v>
      </c>
    </row>
    <row r="37" spans="1:12">
      <c r="A37" s="9" t="s">
        <v>28</v>
      </c>
      <c r="B37" s="13">
        <v>607</v>
      </c>
      <c r="C37" s="13">
        <v>2298</v>
      </c>
      <c r="D37" s="14">
        <v>125.869713437092</v>
      </c>
      <c r="E37" s="14">
        <v>32.3573963667979</v>
      </c>
      <c r="F37" s="14">
        <v>134.029128508112</v>
      </c>
      <c r="G37" s="15">
        <v>8.7542684737811297E-3</v>
      </c>
      <c r="H37" s="15">
        <v>8.5457643794829299E-2</v>
      </c>
      <c r="I37" s="15">
        <v>9.8285698298067201E-2</v>
      </c>
      <c r="J37" s="14">
        <v>132.29608850222101</v>
      </c>
      <c r="K37" s="14">
        <v>34.009428134455803</v>
      </c>
      <c r="L37" s="16">
        <v>140.872088787639</v>
      </c>
    </row>
    <row r="38" spans="1:12">
      <c r="A38" s="9" t="s">
        <v>29</v>
      </c>
      <c r="B38" s="13">
        <v>105</v>
      </c>
      <c r="C38" s="13">
        <v>377</v>
      </c>
      <c r="D38" s="14">
        <v>129.08125416419301</v>
      </c>
      <c r="E38" s="14">
        <v>8.9257096548671502</v>
      </c>
      <c r="F38" s="14">
        <v>25.793879964751699</v>
      </c>
      <c r="G38" s="15">
        <v>8.9776318943514902E-3</v>
      </c>
      <c r="H38" s="15">
        <v>2.3573284687527899E-2</v>
      </c>
      <c r="I38" s="15">
        <v>1.8915063705713098E-2</v>
      </c>
      <c r="J38" s="14">
        <v>135.67159691213999</v>
      </c>
      <c r="K38" s="14">
        <v>9.3814186288395494</v>
      </c>
      <c r="L38" s="16">
        <v>27.1108063524585</v>
      </c>
    </row>
    <row r="39" spans="1:12">
      <c r="A39" s="9" t="s">
        <v>30</v>
      </c>
      <c r="B39" s="13">
        <v>132</v>
      </c>
      <c r="C39" s="13">
        <v>348</v>
      </c>
      <c r="D39" s="14">
        <v>287.67999904652299</v>
      </c>
      <c r="E39" s="14">
        <v>10.9364720628932</v>
      </c>
      <c r="F39" s="14">
        <v>24.452851179015799</v>
      </c>
      <c r="G39" s="15">
        <v>2.0008212280939498E-2</v>
      </c>
      <c r="H39" s="15">
        <v>2.88838175769244E-2</v>
      </c>
      <c r="I39" s="15">
        <v>1.7931665901735901E-2</v>
      </c>
      <c r="J39" s="14">
        <v>302.36772274212598</v>
      </c>
      <c r="K39" s="14">
        <v>11.494842058710899</v>
      </c>
      <c r="L39" s="16">
        <v>25.701310310263999</v>
      </c>
    </row>
    <row r="40" spans="1:12">
      <c r="A40" s="9" t="s">
        <v>31</v>
      </c>
      <c r="B40" s="13">
        <v>18</v>
      </c>
      <c r="C40" s="13">
        <v>81</v>
      </c>
      <c r="D40" s="14">
        <v>38.036427254830997</v>
      </c>
      <c r="E40" s="14">
        <v>1.33081817814436</v>
      </c>
      <c r="F40" s="14">
        <v>4.4027511613164796</v>
      </c>
      <c r="G40" s="15">
        <v>2.6454425522995698E-3</v>
      </c>
      <c r="H40" s="15">
        <v>3.5147631946135802E-3</v>
      </c>
      <c r="I40" s="15">
        <v>3.2286076701336401E-3</v>
      </c>
      <c r="J40" s="14">
        <v>39.978406313988799</v>
      </c>
      <c r="K40" s="14">
        <v>1.3987641241762501</v>
      </c>
      <c r="L40" s="16">
        <v>4.6275370093846204</v>
      </c>
    </row>
    <row r="41" spans="1:12">
      <c r="A41" s="9" t="s">
        <v>32</v>
      </c>
      <c r="B41" s="13">
        <v>38</v>
      </c>
      <c r="C41" s="13">
        <v>66</v>
      </c>
      <c r="D41" s="14">
        <v>1202.4339068617901</v>
      </c>
      <c r="E41" s="14">
        <v>3.5728606013401398</v>
      </c>
      <c r="F41" s="14">
        <v>3.28985966072156</v>
      </c>
      <c r="G41" s="15">
        <v>8.3629563897486797E-2</v>
      </c>
      <c r="H41" s="15">
        <v>9.4361191839033402E-3</v>
      </c>
      <c r="I41" s="15">
        <v>2.4125065771586399E-3</v>
      </c>
      <c r="J41" s="14">
        <v>1263.82509514303</v>
      </c>
      <c r="K41" s="14">
        <v>3.7552757483414001</v>
      </c>
      <c r="L41" s="16">
        <v>3.4578259769553701</v>
      </c>
    </row>
    <row r="42" spans="1:12">
      <c r="A42" s="9" t="s">
        <v>33</v>
      </c>
      <c r="B42" s="13">
        <v>2418</v>
      </c>
      <c r="C42" s="13">
        <v>20408</v>
      </c>
      <c r="D42" s="14">
        <v>14378.0961040971</v>
      </c>
      <c r="E42" s="14">
        <v>378.636654720823</v>
      </c>
      <c r="F42" s="14">
        <v>1363.6686804793001</v>
      </c>
      <c r="G42" s="15">
        <v>1</v>
      </c>
      <c r="H42" s="15">
        <v>1</v>
      </c>
      <c r="I42" s="15">
        <v>1</v>
      </c>
      <c r="J42" s="14">
        <v>15112.180863363399</v>
      </c>
      <c r="K42" s="14">
        <v>397.96824045496999</v>
      </c>
      <c r="L42" s="16">
        <v>1433.29183418346</v>
      </c>
    </row>
    <row r="44" spans="1:12">
      <c r="F44" s="1" t="s">
        <v>52</v>
      </c>
    </row>
    <row r="46" spans="1:12" ht="32">
      <c r="A46" s="12" t="s">
        <v>14</v>
      </c>
      <c r="B46" s="12" t="s">
        <v>15</v>
      </c>
      <c r="C46" s="12" t="s">
        <v>16</v>
      </c>
      <c r="D46" s="12" t="s">
        <v>17</v>
      </c>
      <c r="E46" s="12" t="s">
        <v>18</v>
      </c>
      <c r="F46" s="12" t="s">
        <v>19</v>
      </c>
      <c r="G46" s="12" t="s">
        <v>20</v>
      </c>
      <c r="H46" s="12" t="s">
        <v>21</v>
      </c>
      <c r="I46" s="12" t="s">
        <v>22</v>
      </c>
      <c r="J46" s="12" t="s">
        <v>23</v>
      </c>
      <c r="K46" s="12" t="s">
        <v>24</v>
      </c>
      <c r="L46" s="12" t="s">
        <v>25</v>
      </c>
    </row>
    <row r="47" spans="1:12">
      <c r="A47" s="9" t="s">
        <v>26</v>
      </c>
      <c r="B47" s="13">
        <v>2847</v>
      </c>
      <c r="C47" s="13">
        <v>19389</v>
      </c>
      <c r="D47" s="14">
        <v>10404.9284096625</v>
      </c>
      <c r="E47" s="14">
        <v>274.073446404283</v>
      </c>
      <c r="F47" s="14">
        <v>989.49796032878396</v>
      </c>
      <c r="G47" s="15">
        <v>0.74387368509416996</v>
      </c>
      <c r="H47" s="15">
        <v>0.74108120798138299</v>
      </c>
      <c r="I47" s="15">
        <v>0.76684199074103199</v>
      </c>
      <c r="J47" s="14">
        <v>10972.511908037901</v>
      </c>
      <c r="K47" s="14">
        <v>289.02401207828598</v>
      </c>
      <c r="L47" s="16">
        <v>1043.47456563029</v>
      </c>
    </row>
    <row r="48" spans="1:12">
      <c r="A48" s="21" t="s">
        <v>27</v>
      </c>
      <c r="B48" s="13">
        <v>732</v>
      </c>
      <c r="C48" s="13">
        <v>2672</v>
      </c>
      <c r="D48" s="14">
        <v>1838.17772686986</v>
      </c>
      <c r="E48" s="14">
        <v>42.370813854615598</v>
      </c>
      <c r="F48" s="14">
        <v>131.27199360440201</v>
      </c>
      <c r="G48" s="15">
        <v>0.13141580467530201</v>
      </c>
      <c r="H48" s="15">
        <v>0.114568610445445</v>
      </c>
      <c r="I48" s="15">
        <v>0.101733283887413</v>
      </c>
      <c r="J48" s="14">
        <v>1938.44937735846</v>
      </c>
      <c r="K48" s="14">
        <v>44.682119978959904</v>
      </c>
      <c r="L48" s="16">
        <v>138.43281340394199</v>
      </c>
    </row>
    <row r="49" spans="1:12">
      <c r="A49" s="9" t="s">
        <v>28</v>
      </c>
      <c r="B49" s="13">
        <v>712</v>
      </c>
      <c r="C49" s="13">
        <v>2489</v>
      </c>
      <c r="D49" s="14">
        <v>112.33581738909</v>
      </c>
      <c r="E49" s="14">
        <v>32.192082693880003</v>
      </c>
      <c r="F49" s="14">
        <v>121.792822719348</v>
      </c>
      <c r="G49" s="15">
        <v>8.0311613073365505E-3</v>
      </c>
      <c r="H49" s="15">
        <v>8.7045818714688694E-2</v>
      </c>
      <c r="I49" s="15">
        <v>9.4387107782457E-2</v>
      </c>
      <c r="J49" s="14">
        <v>118.46367850607299</v>
      </c>
      <c r="K49" s="14">
        <v>33.948144263550802</v>
      </c>
      <c r="L49" s="16">
        <v>128.436558617797</v>
      </c>
    </row>
    <row r="50" spans="1:12">
      <c r="A50" s="9" t="s">
        <v>29</v>
      </c>
      <c r="B50" s="13">
        <v>155</v>
      </c>
      <c r="C50" s="13">
        <v>503</v>
      </c>
      <c r="D50" s="14">
        <v>123.515071827848</v>
      </c>
      <c r="E50" s="14">
        <v>8.7404724630111197</v>
      </c>
      <c r="F50" s="14">
        <v>22.087393844847998</v>
      </c>
      <c r="G50" s="15">
        <v>8.8303934470062607E-3</v>
      </c>
      <c r="H50" s="15">
        <v>2.3633810484732402E-2</v>
      </c>
      <c r="I50" s="15">
        <v>1.7117307710908799E-2</v>
      </c>
      <c r="J50" s="14">
        <v>130.25275553022101</v>
      </c>
      <c r="K50" s="14">
        <v>9.2172607447452801</v>
      </c>
      <c r="L50" s="16">
        <v>23.292249829903401</v>
      </c>
    </row>
    <row r="51" spans="1:12">
      <c r="A51" s="9" t="s">
        <v>30</v>
      </c>
      <c r="B51" s="13">
        <v>134</v>
      </c>
      <c r="C51" s="13">
        <v>353</v>
      </c>
      <c r="D51" s="14">
        <v>184.17292216485799</v>
      </c>
      <c r="E51" s="14">
        <v>6.9684948347843996</v>
      </c>
      <c r="F51" s="14">
        <v>15.989100969254499</v>
      </c>
      <c r="G51" s="15">
        <v>1.3166970969075599E-2</v>
      </c>
      <c r="H51" s="15">
        <v>1.88424695559757E-2</v>
      </c>
      <c r="I51" s="15">
        <v>1.23912473890785E-2</v>
      </c>
      <c r="J51" s="14">
        <v>194.21946043525</v>
      </c>
      <c r="K51" s="14">
        <v>7.3486226473952998</v>
      </c>
      <c r="L51" s="16">
        <v>16.861298211436399</v>
      </c>
    </row>
    <row r="52" spans="1:12">
      <c r="A52" s="9" t="s">
        <v>31</v>
      </c>
      <c r="B52" s="13">
        <v>22</v>
      </c>
      <c r="C52" s="13">
        <v>85</v>
      </c>
      <c r="D52" s="14">
        <v>52.168273225260997</v>
      </c>
      <c r="E52" s="14">
        <v>1.52792918964868</v>
      </c>
      <c r="F52" s="14">
        <v>4.3669535655267504</v>
      </c>
      <c r="G52" s="15">
        <v>3.7296369682886998E-3</v>
      </c>
      <c r="H52" s="15">
        <v>4.1314458749301302E-3</v>
      </c>
      <c r="I52" s="15">
        <v>3.3843054760309701E-3</v>
      </c>
      <c r="J52" s="14">
        <v>55.014025724038603</v>
      </c>
      <c r="K52" s="14">
        <v>1.61127694184709</v>
      </c>
      <c r="L52" s="16">
        <v>4.6051686386514197</v>
      </c>
    </row>
    <row r="53" spans="1:12">
      <c r="A53" s="9" t="s">
        <v>32</v>
      </c>
      <c r="B53" s="13">
        <v>58</v>
      </c>
      <c r="C53" s="13">
        <v>123</v>
      </c>
      <c r="D53" s="14">
        <v>1272.1953791286001</v>
      </c>
      <c r="E53" s="14">
        <v>3.95592833860464</v>
      </c>
      <c r="F53" s="14">
        <v>5.3482055756201703</v>
      </c>
      <c r="G53" s="15">
        <v>9.0952347538820796E-2</v>
      </c>
      <c r="H53" s="15">
        <v>1.0696636942845001E-2</v>
      </c>
      <c r="I53" s="15">
        <v>4.1447570130797801E-3</v>
      </c>
      <c r="J53" s="14">
        <v>1341.59298336703</v>
      </c>
      <c r="K53" s="14">
        <v>4.1717221967980898</v>
      </c>
      <c r="L53" s="16">
        <v>5.6399474416980304</v>
      </c>
    </row>
    <row r="54" spans="1:12">
      <c r="A54" s="9" t="s">
        <v>33</v>
      </c>
      <c r="B54" s="13">
        <v>3267</v>
      </c>
      <c r="C54" s="13">
        <v>25614</v>
      </c>
      <c r="D54" s="14">
        <v>13987.493600268001</v>
      </c>
      <c r="E54" s="14">
        <v>369.82916777882798</v>
      </c>
      <c r="F54" s="14">
        <v>1290.3544306077799</v>
      </c>
      <c r="G54" s="15">
        <v>1</v>
      </c>
      <c r="H54" s="15">
        <v>1</v>
      </c>
      <c r="I54" s="15">
        <v>1</v>
      </c>
      <c r="J54" s="14">
        <v>14750.504188958899</v>
      </c>
      <c r="K54" s="14">
        <v>390.00315885158199</v>
      </c>
      <c r="L54" s="16">
        <v>1360.74260177372</v>
      </c>
    </row>
    <row r="56" spans="1:12">
      <c r="F56" s="1" t="s">
        <v>53</v>
      </c>
    </row>
    <row r="58" spans="1:12" ht="32">
      <c r="A58" s="12" t="s">
        <v>14</v>
      </c>
      <c r="B58" s="12" t="s">
        <v>15</v>
      </c>
      <c r="C58" s="12" t="s">
        <v>16</v>
      </c>
      <c r="D58" s="12" t="s">
        <v>17</v>
      </c>
      <c r="E58" s="12" t="s">
        <v>18</v>
      </c>
      <c r="F58" s="12" t="s">
        <v>19</v>
      </c>
      <c r="G58" s="12" t="s">
        <v>20</v>
      </c>
      <c r="H58" s="12" t="s">
        <v>21</v>
      </c>
      <c r="I58" s="12" t="s">
        <v>22</v>
      </c>
      <c r="J58" s="12" t="s">
        <v>23</v>
      </c>
      <c r="K58" s="12" t="s">
        <v>24</v>
      </c>
      <c r="L58" s="12" t="s">
        <v>25</v>
      </c>
    </row>
    <row r="59" spans="1:12">
      <c r="A59" s="9" t="s">
        <v>26</v>
      </c>
      <c r="B59" s="13">
        <v>2602</v>
      </c>
      <c r="C59" s="13">
        <v>17511</v>
      </c>
      <c r="D59" s="14">
        <v>9408.4472216773902</v>
      </c>
      <c r="E59" s="14">
        <v>245.642780476051</v>
      </c>
      <c r="F59" s="14">
        <v>884.56713814225998</v>
      </c>
      <c r="G59" s="15">
        <v>0.745161985614189</v>
      </c>
      <c r="H59" s="15">
        <v>0.71400607747924605</v>
      </c>
      <c r="I59" s="15">
        <v>0.73885953006591598</v>
      </c>
      <c r="J59" s="14">
        <v>10050.527610247</v>
      </c>
      <c r="K59" s="14">
        <v>262.40669573445598</v>
      </c>
      <c r="L59" s="16">
        <v>944.93450784654794</v>
      </c>
    </row>
    <row r="60" spans="1:12">
      <c r="A60" s="21" t="s">
        <v>27</v>
      </c>
      <c r="B60" s="13">
        <v>711</v>
      </c>
      <c r="C60" s="13">
        <v>2594</v>
      </c>
      <c r="D60" s="14">
        <v>1906.3133712578201</v>
      </c>
      <c r="E60" s="14">
        <v>46.032813889554902</v>
      </c>
      <c r="F60" s="14">
        <v>138.12718139997099</v>
      </c>
      <c r="G60" s="15">
        <v>0.150982646068997</v>
      </c>
      <c r="H60" s="15">
        <v>0.13380286942248501</v>
      </c>
      <c r="I60" s="15">
        <v>0.115374605202775</v>
      </c>
      <c r="J60" s="14">
        <v>2036.4099112407901</v>
      </c>
      <c r="K60" s="14">
        <v>49.174327715668198</v>
      </c>
      <c r="L60" s="16">
        <v>147.553684224048</v>
      </c>
    </row>
    <row r="61" spans="1:12">
      <c r="A61" s="9" t="s">
        <v>28</v>
      </c>
      <c r="B61" s="13">
        <v>660</v>
      </c>
      <c r="C61" s="13">
        <v>2402</v>
      </c>
      <c r="D61" s="14">
        <v>109.64625035795</v>
      </c>
      <c r="E61" s="14">
        <v>29.2468969380907</v>
      </c>
      <c r="F61" s="14">
        <v>115.318424866046</v>
      </c>
      <c r="G61" s="15">
        <v>8.6841341304047803E-3</v>
      </c>
      <c r="H61" s="15">
        <v>8.5011503780962394E-2</v>
      </c>
      <c r="I61" s="15">
        <v>9.6322951114158506E-2</v>
      </c>
      <c r="J61" s="14">
        <v>117.129069294621</v>
      </c>
      <c r="K61" s="14">
        <v>31.242854241990599</v>
      </c>
      <c r="L61" s="16">
        <v>123.188341899393</v>
      </c>
    </row>
    <row r="62" spans="1:12">
      <c r="A62" s="9" t="s">
        <v>29</v>
      </c>
      <c r="B62" s="13">
        <v>162</v>
      </c>
      <c r="C62" s="13">
        <v>556</v>
      </c>
      <c r="D62" s="14">
        <v>130.07818341748299</v>
      </c>
      <c r="E62" s="14">
        <v>9.4738263802463099</v>
      </c>
      <c r="F62" s="14">
        <v>27.558673123186001</v>
      </c>
      <c r="G62" s="15">
        <v>1.03023713856979E-2</v>
      </c>
      <c r="H62" s="15">
        <v>2.75374248710663E-2</v>
      </c>
      <c r="I62" s="15">
        <v>2.30191552399301E-2</v>
      </c>
      <c r="J62" s="14">
        <v>138.955381597507</v>
      </c>
      <c r="K62" s="14">
        <v>10.120368575801599</v>
      </c>
      <c r="L62" s="16">
        <v>29.439417429922202</v>
      </c>
    </row>
    <row r="63" spans="1:12">
      <c r="A63" s="9" t="s">
        <v>30</v>
      </c>
      <c r="B63" s="13">
        <v>146</v>
      </c>
      <c r="C63" s="13">
        <v>371</v>
      </c>
      <c r="D63" s="14">
        <v>223.605208336945</v>
      </c>
      <c r="E63" s="14">
        <v>8.8947706777218691</v>
      </c>
      <c r="F63" s="14">
        <v>23.0043287463136</v>
      </c>
      <c r="G63" s="15">
        <v>1.7709840647681899E-2</v>
      </c>
      <c r="H63" s="15">
        <v>2.5854292600701101E-2</v>
      </c>
      <c r="I63" s="15">
        <v>1.9215011268313199E-2</v>
      </c>
      <c r="J63" s="14">
        <v>238.86516735806501</v>
      </c>
      <c r="K63" s="14">
        <v>9.5017951609788298</v>
      </c>
      <c r="L63" s="16">
        <v>24.574261381550599</v>
      </c>
    </row>
    <row r="64" spans="1:12">
      <c r="A64" s="9" t="s">
        <v>31</v>
      </c>
      <c r="B64" s="13">
        <v>34</v>
      </c>
      <c r="C64" s="13">
        <v>111</v>
      </c>
      <c r="D64" s="14">
        <v>105.15582046991</v>
      </c>
      <c r="E64" s="14">
        <v>2.1229397509077899</v>
      </c>
      <c r="F64" s="14">
        <v>5.3379349915535403</v>
      </c>
      <c r="G64" s="15">
        <v>8.3284858950696695E-3</v>
      </c>
      <c r="H64" s="15">
        <v>6.1707161974508904E-3</v>
      </c>
      <c r="I64" s="15">
        <v>4.4586600262640098E-3</v>
      </c>
      <c r="J64" s="14">
        <v>112.33218958553999</v>
      </c>
      <c r="K64" s="14">
        <v>2.26781997907467</v>
      </c>
      <c r="L64" s="16">
        <v>5.7022228801691099</v>
      </c>
    </row>
    <row r="65" spans="1:12">
      <c r="A65" s="9" t="s">
        <v>32</v>
      </c>
      <c r="B65" s="13">
        <v>42</v>
      </c>
      <c r="C65" s="13">
        <v>79</v>
      </c>
      <c r="D65" s="14">
        <v>742.79687650702999</v>
      </c>
      <c r="E65" s="14">
        <v>2.6205511773929899</v>
      </c>
      <c r="F65" s="14">
        <v>3.2924210372147802</v>
      </c>
      <c r="G65" s="15">
        <v>5.88305362579601E-2</v>
      </c>
      <c r="H65" s="15">
        <v>7.61711564808809E-3</v>
      </c>
      <c r="I65" s="15">
        <v>2.7500870826431502E-3</v>
      </c>
      <c r="J65" s="14">
        <v>793.48912102502402</v>
      </c>
      <c r="K65" s="14">
        <v>2.7993909453804502</v>
      </c>
      <c r="L65" s="16">
        <v>3.51711262862201</v>
      </c>
    </row>
    <row r="66" spans="1:12">
      <c r="A66" s="9" t="s">
        <v>33</v>
      </c>
      <c r="B66" s="13">
        <v>3026</v>
      </c>
      <c r="C66" s="13">
        <v>23624</v>
      </c>
      <c r="D66" s="14">
        <v>12626.0429320245</v>
      </c>
      <c r="E66" s="14">
        <v>344.034579289965</v>
      </c>
      <c r="F66" s="14">
        <v>1197.2061023065501</v>
      </c>
      <c r="G66" s="15">
        <v>1</v>
      </c>
      <c r="H66" s="15">
        <v>1</v>
      </c>
      <c r="I66" s="15">
        <v>1</v>
      </c>
      <c r="J66" s="14">
        <v>13487.7084503485</v>
      </c>
      <c r="K66" s="14">
        <v>367.51325235335003</v>
      </c>
      <c r="L66" s="16">
        <v>1278.9095482902501</v>
      </c>
    </row>
    <row r="69" spans="1:12">
      <c r="A69" s="3" t="s">
        <v>7</v>
      </c>
    </row>
    <row r="70" spans="1:12">
      <c r="A70" s="4" t="s">
        <v>8</v>
      </c>
    </row>
    <row r="71" spans="1:12">
      <c r="A71" s="4" t="s">
        <v>9</v>
      </c>
    </row>
    <row r="72" spans="1:12">
      <c r="A72" s="4" t="s">
        <v>10</v>
      </c>
    </row>
    <row r="73" spans="1:12">
      <c r="A73" s="4" t="s">
        <v>11</v>
      </c>
    </row>
    <row r="74" spans="1:12">
      <c r="A74" s="4" t="s">
        <v>12</v>
      </c>
    </row>
    <row r="75" spans="1:12">
      <c r="A75" s="4" t="s">
        <v>13</v>
      </c>
    </row>
    <row r="76" spans="1:12">
      <c r="A76" s="4" t="s">
        <v>50</v>
      </c>
    </row>
  </sheetData>
  <conditionalFormatting sqref="D11:F18">
    <cfRule type="expression" dxfId="51" priority="18">
      <formula>$C11&lt;30</formula>
    </cfRule>
  </conditionalFormatting>
  <conditionalFormatting sqref="D23:F30">
    <cfRule type="expression" dxfId="50" priority="14">
      <formula>$C23&lt;30</formula>
    </cfRule>
  </conditionalFormatting>
  <conditionalFormatting sqref="D35:F42">
    <cfRule type="expression" dxfId="49" priority="10">
      <formula>$C35&lt;30</formula>
    </cfRule>
  </conditionalFormatting>
  <conditionalFormatting sqref="D47:F54">
    <cfRule type="expression" dxfId="48" priority="6">
      <formula>$C47&lt;30</formula>
    </cfRule>
  </conditionalFormatting>
  <conditionalFormatting sqref="D59:F66">
    <cfRule type="expression" dxfId="47" priority="2">
      <formula>$C59&lt;30</formula>
    </cfRule>
  </conditionalFormatting>
  <conditionalFormatting sqref="J11:L18">
    <cfRule type="expression" dxfId="46" priority="17">
      <formula>$C11&lt;30</formula>
    </cfRule>
  </conditionalFormatting>
  <conditionalFormatting sqref="J23:L30">
    <cfRule type="expression" dxfId="45" priority="13">
      <formula>$C23&lt;30</formula>
    </cfRule>
  </conditionalFormatting>
  <conditionalFormatting sqref="J35:L42">
    <cfRule type="expression" dxfId="44" priority="9">
      <formula>$C35&lt;30</formula>
    </cfRule>
  </conditionalFormatting>
  <conditionalFormatting sqref="J47:L54">
    <cfRule type="expression" dxfId="43" priority="5">
      <formula>$C47&lt;30</formula>
    </cfRule>
  </conditionalFormatting>
  <conditionalFormatting sqref="J59:L66">
    <cfRule type="expression" dxfId="42" priority="1">
      <formula>$C59&lt;30</formula>
    </cfRule>
  </conditionalFormatting>
  <hyperlinks>
    <hyperlink ref="F5" location="Contents!A1" display="Click here to return to Contents" xr:uid="{80D1B189-CF22-4822-908C-8844245F64DC}"/>
  </hyperlinks>
  <pageMargins left="0.7" right="0.7" top="0.75" bottom="0.75" header="0.3" footer="0.3"/>
  <pageSetup paperSize="9" orientation="portrait" horizontalDpi="300" verticalDpi="300"/>
  <tableParts count="5">
    <tablePart r:id="rId1"/>
    <tablePart r:id="rId2"/>
    <tablePart r:id="rId3"/>
    <tablePart r:id="rId4"/>
    <tablePart r:id="rId5"/>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L76"/>
  <sheetViews>
    <sheetView topLeftCell="A27" workbookViewId="0">
      <selection activeCell="B35" sqref="B35:L42"/>
    </sheetView>
  </sheetViews>
  <sheetFormatPr baseColWidth="10" defaultColWidth="11.5" defaultRowHeight="15"/>
  <cols>
    <col min="1" max="1" width="23.1640625" customWidth="1"/>
    <col min="2" max="12" width="17.6640625" customWidth="1"/>
  </cols>
  <sheetData>
    <row r="1" spans="1:12">
      <c r="F1" s="1" t="s">
        <v>51</v>
      </c>
    </row>
    <row r="2" spans="1:12">
      <c r="F2" s="1" t="s">
        <v>2</v>
      </c>
    </row>
    <row r="3" spans="1:12">
      <c r="F3" s="1" t="s">
        <v>46</v>
      </c>
    </row>
    <row r="5" spans="1:12">
      <c r="F5" s="22" t="s">
        <v>4</v>
      </c>
    </row>
    <row r="6" spans="1:12">
      <c r="F6" s="2" t="s">
        <v>5</v>
      </c>
    </row>
    <row r="8" spans="1:12">
      <c r="F8" s="1" t="s">
        <v>6</v>
      </c>
    </row>
    <row r="10" spans="1:12" ht="32">
      <c r="A10" s="12" t="s">
        <v>14</v>
      </c>
      <c r="B10" s="12" t="s">
        <v>15</v>
      </c>
      <c r="C10" s="12" t="s">
        <v>16</v>
      </c>
      <c r="D10" s="12" t="s">
        <v>17</v>
      </c>
      <c r="E10" s="12" t="s">
        <v>18</v>
      </c>
      <c r="F10" s="12" t="s">
        <v>19</v>
      </c>
      <c r="G10" s="12" t="s">
        <v>20</v>
      </c>
      <c r="H10" s="12" t="s">
        <v>21</v>
      </c>
      <c r="I10" s="12" t="s">
        <v>22</v>
      </c>
      <c r="J10" s="12" t="s">
        <v>23</v>
      </c>
      <c r="K10" s="12" t="s">
        <v>24</v>
      </c>
      <c r="L10" s="12" t="s">
        <v>25</v>
      </c>
    </row>
    <row r="11" spans="1:12">
      <c r="A11" s="9" t="s">
        <v>26</v>
      </c>
      <c r="B11" s="13">
        <v>1578</v>
      </c>
      <c r="C11" s="13">
        <v>34469</v>
      </c>
      <c r="D11" s="14">
        <v>6057.54472843643</v>
      </c>
      <c r="E11" s="14">
        <v>156.199590122259</v>
      </c>
      <c r="F11" s="14">
        <v>708.16468579698005</v>
      </c>
      <c r="G11" s="15">
        <v>0.73990319774405899</v>
      </c>
      <c r="H11" s="15">
        <v>0.69419890352417002</v>
      </c>
      <c r="I11" s="15">
        <v>0.71969232832271102</v>
      </c>
      <c r="J11" s="14">
        <v>8525.6758446682106</v>
      </c>
      <c r="K11" s="14">
        <v>219.842713864064</v>
      </c>
      <c r="L11" s="16">
        <v>996.704576922667</v>
      </c>
    </row>
    <row r="12" spans="1:12">
      <c r="A12" s="21" t="s">
        <v>27</v>
      </c>
      <c r="B12" s="13">
        <v>824</v>
      </c>
      <c r="C12" s="13">
        <v>7014</v>
      </c>
      <c r="D12" s="14">
        <v>1591.3111999207899</v>
      </c>
      <c r="E12" s="14">
        <v>36.235928340281298</v>
      </c>
      <c r="F12" s="14">
        <v>136.28745724089501</v>
      </c>
      <c r="G12" s="15">
        <v>0.19437186157290601</v>
      </c>
      <c r="H12" s="15">
        <v>0.16104358341987099</v>
      </c>
      <c r="I12" s="15">
        <v>0.13850597098398801</v>
      </c>
      <c r="J12" s="14">
        <v>2239.6868808621398</v>
      </c>
      <c r="K12" s="14">
        <v>51.000164721789297</v>
      </c>
      <c r="L12" s="16">
        <v>191.81743333653799</v>
      </c>
    </row>
    <row r="13" spans="1:12">
      <c r="A13" s="9" t="s">
        <v>28</v>
      </c>
      <c r="B13" s="13">
        <v>822</v>
      </c>
      <c r="C13" s="13">
        <v>5508</v>
      </c>
      <c r="D13" s="14">
        <v>101.64818089842301</v>
      </c>
      <c r="E13" s="14">
        <v>22.27495348759</v>
      </c>
      <c r="F13" s="14">
        <v>109.378179818004</v>
      </c>
      <c r="G13" s="15">
        <v>1.24158908375115E-2</v>
      </c>
      <c r="H13" s="15">
        <v>9.8996727680486493E-2</v>
      </c>
      <c r="I13" s="15">
        <v>0.111158659108125</v>
      </c>
      <c r="J13" s="14">
        <v>143.06447238794701</v>
      </c>
      <c r="K13" s="14">
        <v>31.3508263502783</v>
      </c>
      <c r="L13" s="16">
        <v>153.94403960906999</v>
      </c>
    </row>
    <row r="14" spans="1:12">
      <c r="A14" s="9" t="s">
        <v>29</v>
      </c>
      <c r="B14" s="13">
        <v>94</v>
      </c>
      <c r="C14" s="13">
        <v>555</v>
      </c>
      <c r="D14" s="14">
        <v>38.272006295610602</v>
      </c>
      <c r="E14" s="14">
        <v>2.6451162766563598</v>
      </c>
      <c r="F14" s="14">
        <v>9.5747370127110791</v>
      </c>
      <c r="G14" s="15">
        <v>4.6747619888416999E-3</v>
      </c>
      <c r="H14" s="15">
        <v>1.1755708305710299E-2</v>
      </c>
      <c r="I14" s="15">
        <v>9.7305964445269892E-3</v>
      </c>
      <c r="J14" s="14">
        <v>53.865837435706403</v>
      </c>
      <c r="K14" s="14">
        <v>3.7228621425382</v>
      </c>
      <c r="L14" s="16">
        <v>13.475939135061401</v>
      </c>
    </row>
    <row r="15" spans="1:12">
      <c r="A15" s="9" t="s">
        <v>30</v>
      </c>
      <c r="B15" s="13">
        <v>131</v>
      </c>
      <c r="C15" s="13">
        <v>576</v>
      </c>
      <c r="D15" s="14">
        <v>139.07988753414401</v>
      </c>
      <c r="E15" s="14">
        <v>5.9109736204838299</v>
      </c>
      <c r="F15" s="14">
        <v>15.478730494366401</v>
      </c>
      <c r="G15" s="15">
        <v>1.6988013814461699E-2</v>
      </c>
      <c r="H15" s="15">
        <v>2.6270180369157198E-2</v>
      </c>
      <c r="I15" s="15">
        <v>1.5730696280672599E-2</v>
      </c>
      <c r="J15" s="14">
        <v>195.74763221518799</v>
      </c>
      <c r="K15" s="14">
        <v>8.3193847134229699</v>
      </c>
      <c r="L15" s="16">
        <v>21.785499669931699</v>
      </c>
    </row>
    <row r="16" spans="1:12">
      <c r="A16" s="9" t="s">
        <v>31</v>
      </c>
      <c r="B16" s="13">
        <v>12</v>
      </c>
      <c r="C16" s="13">
        <v>110</v>
      </c>
      <c r="D16" s="14">
        <v>12.7210706641992</v>
      </c>
      <c r="E16" s="14">
        <v>0.34845486624352101</v>
      </c>
      <c r="F16" s="14">
        <v>1.51879611421078</v>
      </c>
      <c r="G16" s="15">
        <v>1.55382440991049E-3</v>
      </c>
      <c r="H16" s="15">
        <v>1.54864033820177E-3</v>
      </c>
      <c r="I16" s="15">
        <v>1.54351937283301E-3</v>
      </c>
      <c r="J16" s="14">
        <v>17.904238390671299</v>
      </c>
      <c r="K16" s="14">
        <v>0.49043191082739201</v>
      </c>
      <c r="L16" s="16">
        <v>2.13762570883156</v>
      </c>
    </row>
    <row r="17" spans="1:12">
      <c r="A17" s="9" t="s">
        <v>32</v>
      </c>
      <c r="B17" s="13">
        <v>43</v>
      </c>
      <c r="C17" s="13">
        <v>168</v>
      </c>
      <c r="D17" s="14">
        <v>246.365146402557</v>
      </c>
      <c r="E17" s="14">
        <v>1.3919507842682199</v>
      </c>
      <c r="F17" s="14">
        <v>3.5799542946696001</v>
      </c>
      <c r="G17" s="15">
        <v>3.00924496323095E-2</v>
      </c>
      <c r="H17" s="15">
        <v>6.1862563624032899E-3</v>
      </c>
      <c r="I17" s="15">
        <v>3.6382294871426099E-3</v>
      </c>
      <c r="J17" s="14">
        <v>346.74599558336001</v>
      </c>
      <c r="K17" s="14">
        <v>1.9590975734265501</v>
      </c>
      <c r="L17" s="16">
        <v>5.0385975215009298</v>
      </c>
    </row>
    <row r="18" spans="1:12">
      <c r="A18" s="9" t="s">
        <v>33</v>
      </c>
      <c r="B18" s="13">
        <v>1757</v>
      </c>
      <c r="C18" s="13">
        <v>48400</v>
      </c>
      <c r="D18" s="14">
        <v>8186.9422201521602</v>
      </c>
      <c r="E18" s="14">
        <v>225.006967497782</v>
      </c>
      <c r="F18" s="14">
        <v>983.98254077183697</v>
      </c>
      <c r="G18" s="15">
        <v>1</v>
      </c>
      <c r="H18" s="15">
        <v>1</v>
      </c>
      <c r="I18" s="15">
        <v>1</v>
      </c>
      <c r="J18" s="14">
        <v>11522.690901543199</v>
      </c>
      <c r="K18" s="14">
        <v>316.68548127634602</v>
      </c>
      <c r="L18" s="16">
        <v>1384.9037119036</v>
      </c>
    </row>
    <row r="20" spans="1:12">
      <c r="F20" s="1" t="s">
        <v>41</v>
      </c>
    </row>
    <row r="22" spans="1:12" ht="32">
      <c r="A22" s="12" t="s">
        <v>14</v>
      </c>
      <c r="B22" s="12" t="s">
        <v>15</v>
      </c>
      <c r="C22" s="12" t="s">
        <v>16</v>
      </c>
      <c r="D22" s="12" t="s">
        <v>17</v>
      </c>
      <c r="E22" s="12" t="s">
        <v>18</v>
      </c>
      <c r="F22" s="12" t="s">
        <v>19</v>
      </c>
      <c r="G22" s="12" t="s">
        <v>20</v>
      </c>
      <c r="H22" s="12" t="s">
        <v>21</v>
      </c>
      <c r="I22" s="12" t="s">
        <v>22</v>
      </c>
      <c r="J22" s="12" t="s">
        <v>23</v>
      </c>
      <c r="K22" s="12" t="s">
        <v>24</v>
      </c>
      <c r="L22" s="12" t="s">
        <v>25</v>
      </c>
    </row>
    <row r="23" spans="1:12">
      <c r="A23" s="9" t="s">
        <v>26</v>
      </c>
      <c r="B23" s="13">
        <v>1929</v>
      </c>
      <c r="C23" s="13">
        <v>13049</v>
      </c>
      <c r="D23" s="14">
        <v>6560.1024219429</v>
      </c>
      <c r="E23" s="14">
        <v>168.465326514412</v>
      </c>
      <c r="F23" s="14">
        <v>671.42771585612002</v>
      </c>
      <c r="G23" s="15">
        <v>0.72433612042433704</v>
      </c>
      <c r="H23" s="15">
        <v>0.67892814586825601</v>
      </c>
      <c r="I23" s="15">
        <v>0.71022014518875498</v>
      </c>
      <c r="J23" s="14">
        <v>9052.4045772747195</v>
      </c>
      <c r="K23" s="14">
        <v>232.46836630935999</v>
      </c>
      <c r="L23" s="16">
        <v>926.51530988214802</v>
      </c>
    </row>
    <row r="24" spans="1:12">
      <c r="A24" s="21" t="s">
        <v>27</v>
      </c>
      <c r="B24" s="13">
        <v>616</v>
      </c>
      <c r="C24" s="13">
        <v>2568</v>
      </c>
      <c r="D24" s="14">
        <v>1880.4778479527299</v>
      </c>
      <c r="E24" s="14">
        <v>42.842081103255701</v>
      </c>
      <c r="F24" s="14">
        <v>136.88135086597401</v>
      </c>
      <c r="G24" s="15">
        <v>0.20763365284875801</v>
      </c>
      <c r="H24" s="15">
        <v>0.17265686233708499</v>
      </c>
      <c r="I24" s="15">
        <v>0.144789812201463</v>
      </c>
      <c r="J24" s="14">
        <v>2594.90556448193</v>
      </c>
      <c r="K24" s="14">
        <v>59.118566469610897</v>
      </c>
      <c r="L24" s="16">
        <v>188.885064199303</v>
      </c>
    </row>
    <row r="25" spans="1:12">
      <c r="A25" s="9" t="s">
        <v>28</v>
      </c>
      <c r="B25" s="13">
        <v>564</v>
      </c>
      <c r="C25" s="13">
        <v>2189</v>
      </c>
      <c r="D25" s="14">
        <v>98.292289455198301</v>
      </c>
      <c r="E25" s="14">
        <v>23.589280026266898</v>
      </c>
      <c r="F25" s="14">
        <v>107.23159097112</v>
      </c>
      <c r="G25" s="15">
        <v>1.0852979272619001E-2</v>
      </c>
      <c r="H25" s="15">
        <v>9.5066602024069302E-2</v>
      </c>
      <c r="I25" s="15">
        <v>0.113427006824141</v>
      </c>
      <c r="J25" s="14">
        <v>135.63531691194601</v>
      </c>
      <c r="K25" s="14">
        <v>32.5512762986938</v>
      </c>
      <c r="L25" s="16">
        <v>147.97082156652101</v>
      </c>
    </row>
    <row r="26" spans="1:12">
      <c r="A26" s="9" t="s">
        <v>29</v>
      </c>
      <c r="B26" s="13">
        <v>78</v>
      </c>
      <c r="C26" s="13">
        <v>267</v>
      </c>
      <c r="D26" s="14">
        <v>63.167619729489999</v>
      </c>
      <c r="E26" s="14">
        <v>4.9861826814611998</v>
      </c>
      <c r="F26" s="14">
        <v>11.0154979477668</v>
      </c>
      <c r="G26" s="15">
        <v>6.9746759529628602E-3</v>
      </c>
      <c r="H26" s="15">
        <v>2.0094697424845199E-2</v>
      </c>
      <c r="I26" s="15">
        <v>1.16519297119183E-2</v>
      </c>
      <c r="J26" s="14">
        <v>87.166146684250805</v>
      </c>
      <c r="K26" s="14">
        <v>6.8805241177041099</v>
      </c>
      <c r="L26" s="16">
        <v>15.200485850614401</v>
      </c>
    </row>
    <row r="27" spans="1:12">
      <c r="A27" s="9" t="s">
        <v>30</v>
      </c>
      <c r="B27" s="13">
        <v>97</v>
      </c>
      <c r="C27" s="13">
        <v>291</v>
      </c>
      <c r="D27" s="14">
        <v>150.03910478784101</v>
      </c>
      <c r="E27" s="14">
        <v>5.6075524923526103</v>
      </c>
      <c r="F27" s="14">
        <v>13.666706002348899</v>
      </c>
      <c r="G27" s="15">
        <v>1.65666229097957E-2</v>
      </c>
      <c r="H27" s="15">
        <v>2.2598865269561501E-2</v>
      </c>
      <c r="I27" s="15">
        <v>1.4456314048436201E-2</v>
      </c>
      <c r="J27" s="14">
        <v>207.04168800910199</v>
      </c>
      <c r="K27" s="14">
        <v>7.7379636146057296</v>
      </c>
      <c r="L27" s="16">
        <v>18.858936037052001</v>
      </c>
    </row>
    <row r="28" spans="1:12">
      <c r="A28" s="9" t="s">
        <v>31</v>
      </c>
      <c r="B28" s="13">
        <v>8</v>
      </c>
      <c r="C28" s="13">
        <v>27</v>
      </c>
      <c r="D28" s="14" t="s">
        <v>47</v>
      </c>
      <c r="E28" s="14" t="s">
        <v>47</v>
      </c>
      <c r="F28" s="14" t="s">
        <v>47</v>
      </c>
      <c r="G28" s="15">
        <v>3.1624198473415199E-3</v>
      </c>
      <c r="H28" s="15">
        <v>2.0842825958145802E-3</v>
      </c>
      <c r="I28" s="15">
        <v>1.05139414979883E-3</v>
      </c>
      <c r="J28" s="14" t="s">
        <v>47</v>
      </c>
      <c r="K28" s="14" t="s">
        <v>47</v>
      </c>
      <c r="L28" s="14" t="s">
        <v>47</v>
      </c>
    </row>
    <row r="29" spans="1:12">
      <c r="A29" s="9" t="s">
        <v>32</v>
      </c>
      <c r="B29" s="13">
        <v>30</v>
      </c>
      <c r="C29" s="13">
        <v>89</v>
      </c>
      <c r="D29" s="14">
        <v>275.98992247241301</v>
      </c>
      <c r="E29" s="14">
        <v>2.1266456297008101</v>
      </c>
      <c r="F29" s="14">
        <v>4.1628830125042802</v>
      </c>
      <c r="G29" s="15">
        <v>3.0473528744186001E-2</v>
      </c>
      <c r="H29" s="15">
        <v>8.5705444803686904E-3</v>
      </c>
      <c r="I29" s="15">
        <v>4.4033978754879901E-3</v>
      </c>
      <c r="J29" s="14">
        <v>380.843510783331</v>
      </c>
      <c r="K29" s="14">
        <v>2.9345969611924598</v>
      </c>
      <c r="L29" s="16">
        <v>5.7444379391095097</v>
      </c>
    </row>
    <row r="30" spans="1:12">
      <c r="A30" s="9" t="s">
        <v>33</v>
      </c>
      <c r="B30" s="13">
        <v>2298</v>
      </c>
      <c r="C30" s="13">
        <v>18480</v>
      </c>
      <c r="D30" s="14">
        <v>9056.7103268297597</v>
      </c>
      <c r="E30" s="14">
        <v>248.13425034687299</v>
      </c>
      <c r="F30" s="14">
        <v>945.379711353689</v>
      </c>
      <c r="G30" s="15">
        <v>1</v>
      </c>
      <c r="H30" s="15">
        <v>1</v>
      </c>
      <c r="I30" s="15">
        <v>1</v>
      </c>
      <c r="J30" s="14">
        <v>12497.5192069278</v>
      </c>
      <c r="K30" s="14">
        <v>342.40496247517501</v>
      </c>
      <c r="L30" s="16">
        <v>1304.54664818879</v>
      </c>
    </row>
    <row r="32" spans="1:12">
      <c r="F32" s="1" t="s">
        <v>49</v>
      </c>
    </row>
    <row r="34" spans="1:12" ht="32">
      <c r="A34" s="12" t="s">
        <v>14</v>
      </c>
      <c r="B34" s="12" t="s">
        <v>15</v>
      </c>
      <c r="C34" s="12" t="s">
        <v>16</v>
      </c>
      <c r="D34" s="12" t="s">
        <v>17</v>
      </c>
      <c r="E34" s="12" t="s">
        <v>18</v>
      </c>
      <c r="F34" s="12" t="s">
        <v>19</v>
      </c>
      <c r="G34" s="12" t="s">
        <v>20</v>
      </c>
      <c r="H34" s="12" t="s">
        <v>21</v>
      </c>
      <c r="I34" s="12" t="s">
        <v>22</v>
      </c>
      <c r="J34" s="12" t="s">
        <v>23</v>
      </c>
      <c r="K34" s="12" t="s">
        <v>24</v>
      </c>
      <c r="L34" s="12" t="s">
        <v>25</v>
      </c>
    </row>
    <row r="35" spans="1:12">
      <c r="A35" s="9" t="s">
        <v>26</v>
      </c>
      <c r="B35" s="5">
        <v>1880</v>
      </c>
      <c r="C35" s="5">
        <v>11993</v>
      </c>
      <c r="D35" s="6">
        <v>6285.3876163451596</v>
      </c>
      <c r="E35" s="6">
        <v>162.324061715347</v>
      </c>
      <c r="F35" s="6">
        <v>624.16809481934695</v>
      </c>
      <c r="G35" s="7">
        <v>0.74765510889090603</v>
      </c>
      <c r="H35" s="7">
        <v>0.66750113532074795</v>
      </c>
      <c r="I35" s="7">
        <v>0.70175894601284805</v>
      </c>
      <c r="J35" s="6">
        <v>8363.3170943516798</v>
      </c>
      <c r="K35" s="6">
        <v>215.98788858115901</v>
      </c>
      <c r="L35" s="6">
        <v>830.51611384740102</v>
      </c>
    </row>
    <row r="36" spans="1:12">
      <c r="A36" s="21" t="s">
        <v>27</v>
      </c>
      <c r="B36" s="5">
        <v>550</v>
      </c>
      <c r="C36" s="5">
        <v>2212</v>
      </c>
      <c r="D36" s="6">
        <v>1598.8123263114201</v>
      </c>
      <c r="E36" s="6">
        <v>38.044086455784601</v>
      </c>
      <c r="F36" s="6">
        <v>121.381031103306</v>
      </c>
      <c r="G36" s="7">
        <v>0.190180825255064</v>
      </c>
      <c r="H36" s="7">
        <v>0.15644304752556601</v>
      </c>
      <c r="I36" s="7">
        <v>0.13647000729452899</v>
      </c>
      <c r="J36" s="6">
        <v>2127.3746784570899</v>
      </c>
      <c r="K36" s="6">
        <v>50.621342392192801</v>
      </c>
      <c r="L36" s="6">
        <v>161.50922016589999</v>
      </c>
    </row>
    <row r="37" spans="1:12">
      <c r="A37" s="9" t="s">
        <v>28</v>
      </c>
      <c r="B37" s="5">
        <v>582</v>
      </c>
      <c r="C37" s="5">
        <v>2159</v>
      </c>
      <c r="D37" s="6">
        <v>107.854702050868</v>
      </c>
      <c r="E37" s="6">
        <v>28.927708645187099</v>
      </c>
      <c r="F37" s="6">
        <v>113.73948625942</v>
      </c>
      <c r="G37" s="7">
        <v>1.2829458408664901E-2</v>
      </c>
      <c r="H37" s="7">
        <v>0.11895512075561</v>
      </c>
      <c r="I37" s="7">
        <v>0.127878535702077</v>
      </c>
      <c r="J37" s="6">
        <v>143.511129054717</v>
      </c>
      <c r="K37" s="6">
        <v>38.4911186039783</v>
      </c>
      <c r="L37" s="6">
        <v>151.341404508209</v>
      </c>
    </row>
    <row r="38" spans="1:12">
      <c r="A38" s="9" t="s">
        <v>29</v>
      </c>
      <c r="B38" s="5">
        <v>102</v>
      </c>
      <c r="C38" s="5">
        <v>346</v>
      </c>
      <c r="D38" s="6">
        <v>98.645277553073697</v>
      </c>
      <c r="E38" s="6">
        <v>7.3339426705883497</v>
      </c>
      <c r="F38" s="6">
        <v>15.3590065796974</v>
      </c>
      <c r="G38" s="7">
        <v>1.17339852738315E-2</v>
      </c>
      <c r="H38" s="7">
        <v>3.0158283419371702E-2</v>
      </c>
      <c r="I38" s="7">
        <v>1.7268297368343399E-2</v>
      </c>
      <c r="J38" s="6">
        <v>131.25709763567599</v>
      </c>
      <c r="K38" s="6">
        <v>9.7585211684355304</v>
      </c>
      <c r="L38" s="6">
        <v>20.436646094220698</v>
      </c>
    </row>
    <row r="39" spans="1:12">
      <c r="A39" s="9" t="s">
        <v>30</v>
      </c>
      <c r="B39" s="5">
        <v>83</v>
      </c>
      <c r="C39" s="5">
        <v>224</v>
      </c>
      <c r="D39" s="6">
        <v>129.004252548073</v>
      </c>
      <c r="E39" s="6">
        <v>5.1479110128812504</v>
      </c>
      <c r="F39" s="6">
        <v>11.3823823091319</v>
      </c>
      <c r="G39" s="7">
        <v>1.53452252070182E-2</v>
      </c>
      <c r="H39" s="7">
        <v>2.11689900395312E-2</v>
      </c>
      <c r="I39" s="7">
        <v>1.27973356515179E-2</v>
      </c>
      <c r="J39" s="6">
        <v>171.65265476606001</v>
      </c>
      <c r="K39" s="6">
        <v>6.84979428512412</v>
      </c>
      <c r="L39" s="6">
        <v>15.145362283283101</v>
      </c>
    </row>
    <row r="40" spans="1:12">
      <c r="A40" s="9" t="s">
        <v>31</v>
      </c>
      <c r="B40" s="5">
        <v>10</v>
      </c>
      <c r="C40" s="5">
        <v>41</v>
      </c>
      <c r="D40" s="6">
        <v>21.2101401912239</v>
      </c>
      <c r="E40" s="6">
        <v>0.50192506034755402</v>
      </c>
      <c r="F40" s="6">
        <v>1.1276805229925699</v>
      </c>
      <c r="G40" s="7">
        <v>2.5229740220034302E-3</v>
      </c>
      <c r="H40" s="7">
        <v>2.0639918942852099E-3</v>
      </c>
      <c r="I40" s="7">
        <v>1.2678634198429E-3</v>
      </c>
      <c r="J40" s="6">
        <v>28.2221461686091</v>
      </c>
      <c r="K40" s="6">
        <v>0.667859914696736</v>
      </c>
      <c r="L40" s="6">
        <v>1.5004881752058501</v>
      </c>
    </row>
    <row r="41" spans="1:12">
      <c r="A41" s="9" t="s">
        <v>32</v>
      </c>
      <c r="B41" s="5">
        <v>20</v>
      </c>
      <c r="C41" s="5">
        <v>47</v>
      </c>
      <c r="D41" s="6">
        <v>165.88655026691799</v>
      </c>
      <c r="E41" s="6">
        <v>0.90206575239738196</v>
      </c>
      <c r="F41" s="6">
        <v>2.2760739223761299</v>
      </c>
      <c r="G41" s="7">
        <v>1.9732422942511801E-2</v>
      </c>
      <c r="H41" s="7">
        <v>3.7094310448879601E-3</v>
      </c>
      <c r="I41" s="7">
        <v>2.5590145508419399E-3</v>
      </c>
      <c r="J41" s="6">
        <v>220.728124700298</v>
      </c>
      <c r="K41" s="6">
        <v>1.20028586743566</v>
      </c>
      <c r="L41" s="6">
        <v>3.0285368389237299</v>
      </c>
    </row>
    <row r="42" spans="1:12">
      <c r="A42" s="9" t="s">
        <v>33</v>
      </c>
      <c r="B42" s="5">
        <v>2275</v>
      </c>
      <c r="C42" s="5">
        <v>17022</v>
      </c>
      <c r="D42" s="6">
        <v>8406.8008652667304</v>
      </c>
      <c r="E42" s="6">
        <v>243.18170131253299</v>
      </c>
      <c r="F42" s="6">
        <v>889.43375551627003</v>
      </c>
      <c r="G42" s="7">
        <v>1</v>
      </c>
      <c r="H42" s="7">
        <v>1</v>
      </c>
      <c r="I42" s="7">
        <v>1</v>
      </c>
      <c r="J42" s="6">
        <v>11186.0629251341</v>
      </c>
      <c r="K42" s="6">
        <v>323.57681081302201</v>
      </c>
      <c r="L42" s="6">
        <v>1183.47777191314</v>
      </c>
    </row>
    <row r="44" spans="1:12">
      <c r="F44" s="1" t="s">
        <v>52</v>
      </c>
    </row>
    <row r="46" spans="1:12" ht="32">
      <c r="A46" s="12" t="s">
        <v>14</v>
      </c>
      <c r="B46" s="12" t="s">
        <v>15</v>
      </c>
      <c r="C46" s="12" t="s">
        <v>16</v>
      </c>
      <c r="D46" s="12" t="s">
        <v>17</v>
      </c>
      <c r="E46" s="12" t="s">
        <v>18</v>
      </c>
      <c r="F46" s="12" t="s">
        <v>19</v>
      </c>
      <c r="G46" s="12" t="s">
        <v>20</v>
      </c>
      <c r="H46" s="12" t="s">
        <v>21</v>
      </c>
      <c r="I46" s="12" t="s">
        <v>22</v>
      </c>
      <c r="J46" s="12" t="s">
        <v>23</v>
      </c>
      <c r="K46" s="12" t="s">
        <v>24</v>
      </c>
      <c r="L46" s="12" t="s">
        <v>25</v>
      </c>
    </row>
    <row r="47" spans="1:12">
      <c r="A47" s="9" t="s">
        <v>26</v>
      </c>
      <c r="B47" s="5">
        <v>2786</v>
      </c>
      <c r="C47" s="5">
        <v>16668</v>
      </c>
      <c r="D47" s="6">
        <v>6436.6577336810396</v>
      </c>
      <c r="E47" s="6">
        <v>163.39930029628701</v>
      </c>
      <c r="F47" s="6">
        <v>609.95358538228197</v>
      </c>
      <c r="G47" s="7">
        <v>0.73744610582475201</v>
      </c>
      <c r="H47" s="7">
        <v>0.64920752645295798</v>
      </c>
      <c r="I47" s="7">
        <v>0.68488119516336499</v>
      </c>
      <c r="J47" s="6">
        <v>8248.4249645207892</v>
      </c>
      <c r="K47" s="6">
        <v>209.39234669828301</v>
      </c>
      <c r="L47" s="6">
        <v>781.641123240046</v>
      </c>
    </row>
    <row r="48" spans="1:12">
      <c r="A48" s="21" t="s">
        <v>27</v>
      </c>
      <c r="B48" s="5">
        <v>887</v>
      </c>
      <c r="C48" s="5">
        <v>3434</v>
      </c>
      <c r="D48" s="6">
        <v>1728.4557515086501</v>
      </c>
      <c r="E48" s="6">
        <v>39.838503739245901</v>
      </c>
      <c r="F48" s="6">
        <v>128.5993369533</v>
      </c>
      <c r="G48" s="7">
        <v>0.198028699952561</v>
      </c>
      <c r="H48" s="7">
        <v>0.15828376512778999</v>
      </c>
      <c r="I48" s="7">
        <v>0.14439667164935499</v>
      </c>
      <c r="J48" s="6">
        <v>2214.9752496875599</v>
      </c>
      <c r="K48" s="6">
        <v>51.052102253699601</v>
      </c>
      <c r="L48" s="6">
        <v>164.79701504025701</v>
      </c>
    </row>
    <row r="49" spans="1:12">
      <c r="A49" s="9" t="s">
        <v>28</v>
      </c>
      <c r="B49" s="5">
        <v>828</v>
      </c>
      <c r="C49" s="5">
        <v>2846</v>
      </c>
      <c r="D49" s="6">
        <v>116.298901829569</v>
      </c>
      <c r="E49" s="6">
        <v>32.898123354853396</v>
      </c>
      <c r="F49" s="6">
        <v>119.419857440814</v>
      </c>
      <c r="G49" s="7">
        <v>1.33243331888121E-2</v>
      </c>
      <c r="H49" s="7">
        <v>0.13070869489294801</v>
      </c>
      <c r="I49" s="7">
        <v>0.13408957115817799</v>
      </c>
      <c r="J49" s="6">
        <v>149.03429775017199</v>
      </c>
      <c r="K49" s="6">
        <v>42.1581686014041</v>
      </c>
      <c r="L49" s="6">
        <v>153.03372870363901</v>
      </c>
    </row>
    <row r="50" spans="1:12">
      <c r="A50" s="9" t="s">
        <v>29</v>
      </c>
      <c r="B50" s="5">
        <v>175</v>
      </c>
      <c r="C50" s="5">
        <v>559</v>
      </c>
      <c r="D50" s="6">
        <v>115.106768222409</v>
      </c>
      <c r="E50" s="6">
        <v>9.5049647883024004</v>
      </c>
      <c r="F50" s="6">
        <v>19.635532900816099</v>
      </c>
      <c r="G50" s="7">
        <v>1.31877507693955E-2</v>
      </c>
      <c r="H50" s="7">
        <v>3.7764511035525403E-2</v>
      </c>
      <c r="I50" s="7">
        <v>2.20475911004804E-2</v>
      </c>
      <c r="J50" s="6">
        <v>147.50660666992499</v>
      </c>
      <c r="K50" s="6">
        <v>12.1803880353116</v>
      </c>
      <c r="L50" s="6">
        <v>25.162471964799799</v>
      </c>
    </row>
    <row r="51" spans="1:12">
      <c r="A51" s="9" t="s">
        <v>30</v>
      </c>
      <c r="B51" s="5">
        <v>117</v>
      </c>
      <c r="C51" s="5">
        <v>274</v>
      </c>
      <c r="D51" s="6">
        <v>102.755218447765</v>
      </c>
      <c r="E51" s="6">
        <v>4.4427632946540596</v>
      </c>
      <c r="F51" s="6">
        <v>9.8194255935781207</v>
      </c>
      <c r="G51" s="7">
        <v>1.17726371096232E-2</v>
      </c>
      <c r="H51" s="7">
        <v>1.76516996334035E-2</v>
      </c>
      <c r="I51" s="7">
        <v>1.10256585050363E-2</v>
      </c>
      <c r="J51" s="6">
        <v>131.67838716112999</v>
      </c>
      <c r="K51" s="6">
        <v>5.69329630179418</v>
      </c>
      <c r="L51" s="6">
        <v>12.583362135212401</v>
      </c>
    </row>
    <row r="52" spans="1:12">
      <c r="A52" s="9" t="s">
        <v>31</v>
      </c>
      <c r="B52" s="5">
        <v>17</v>
      </c>
      <c r="C52" s="5">
        <v>60</v>
      </c>
      <c r="D52" s="6">
        <v>26.093555534042299</v>
      </c>
      <c r="E52" s="6">
        <v>0.60432680169960296</v>
      </c>
      <c r="F52" s="6">
        <v>1.5366114668578801</v>
      </c>
      <c r="G52" s="7">
        <v>2.9895314792040099E-3</v>
      </c>
      <c r="H52" s="7">
        <v>2.40107214283794E-3</v>
      </c>
      <c r="I52" s="7">
        <v>1.7253711153509699E-3</v>
      </c>
      <c r="J52" s="6">
        <v>33.438275543822698</v>
      </c>
      <c r="K52" s="6">
        <v>0.77443053275683604</v>
      </c>
      <c r="L52" s="6">
        <v>1.9691313269116399</v>
      </c>
    </row>
    <row r="53" spans="1:12">
      <c r="A53" s="9" t="s">
        <v>32</v>
      </c>
      <c r="B53" s="5">
        <v>28</v>
      </c>
      <c r="C53" s="5">
        <v>64</v>
      </c>
      <c r="D53" s="6">
        <v>202.94141140603</v>
      </c>
      <c r="E53" s="6">
        <v>1.0024150760844199</v>
      </c>
      <c r="F53" s="6">
        <v>1.63330382588705</v>
      </c>
      <c r="G53" s="7">
        <v>2.3250941675652601E-2</v>
      </c>
      <c r="H53" s="7">
        <v>3.98273071453725E-3</v>
      </c>
      <c r="I53" s="7">
        <v>1.8339413082346899E-3</v>
      </c>
      <c r="J53" s="6">
        <v>260.06462879288102</v>
      </c>
      <c r="K53" s="6">
        <v>1.2845712605038799</v>
      </c>
      <c r="L53" s="6">
        <v>2.0930403028264699</v>
      </c>
    </row>
    <row r="54" spans="1:12">
      <c r="A54" s="9" t="s">
        <v>33</v>
      </c>
      <c r="B54" s="5">
        <v>3413</v>
      </c>
      <c r="C54" s="5">
        <v>23905</v>
      </c>
      <c r="D54" s="6">
        <v>8728.3093406295102</v>
      </c>
      <c r="E54" s="6">
        <v>251.69039735112699</v>
      </c>
      <c r="F54" s="6">
        <v>890.597653563535</v>
      </c>
      <c r="G54" s="7">
        <v>1</v>
      </c>
      <c r="H54" s="7">
        <v>1</v>
      </c>
      <c r="I54" s="7">
        <v>1</v>
      </c>
      <c r="J54" s="6">
        <v>11185.1224101263</v>
      </c>
      <c r="K54" s="6">
        <v>322.535303683753</v>
      </c>
      <c r="L54" s="6">
        <v>1141.2798727136901</v>
      </c>
    </row>
    <row r="56" spans="1:12">
      <c r="F56" s="1" t="s">
        <v>53</v>
      </c>
    </row>
    <row r="58" spans="1:12" ht="32">
      <c r="A58" s="12" t="s">
        <v>14</v>
      </c>
      <c r="B58" s="12" t="s">
        <v>15</v>
      </c>
      <c r="C58" s="12" t="s">
        <v>16</v>
      </c>
      <c r="D58" s="12" t="s">
        <v>17</v>
      </c>
      <c r="E58" s="12" t="s">
        <v>18</v>
      </c>
      <c r="F58" s="12" t="s">
        <v>19</v>
      </c>
      <c r="G58" s="12" t="s">
        <v>20</v>
      </c>
      <c r="H58" s="12" t="s">
        <v>21</v>
      </c>
      <c r="I58" s="12" t="s">
        <v>22</v>
      </c>
      <c r="J58" s="12" t="s">
        <v>23</v>
      </c>
      <c r="K58" s="12" t="s">
        <v>24</v>
      </c>
      <c r="L58" s="12" t="s">
        <v>25</v>
      </c>
    </row>
    <row r="59" spans="1:12">
      <c r="A59" s="9" t="s">
        <v>26</v>
      </c>
      <c r="B59" s="13">
        <v>2365</v>
      </c>
      <c r="C59" s="13">
        <v>14884</v>
      </c>
      <c r="D59" s="14">
        <v>6560.7003706988098</v>
      </c>
      <c r="E59" s="14">
        <v>170.482219659565</v>
      </c>
      <c r="F59" s="14">
        <v>638.34533836110199</v>
      </c>
      <c r="G59" s="15">
        <v>0.71991966802088703</v>
      </c>
      <c r="H59" s="15">
        <v>0.661198982458717</v>
      </c>
      <c r="I59" s="15">
        <v>0.703178548740089</v>
      </c>
      <c r="J59" s="14">
        <v>8515.2095352434408</v>
      </c>
      <c r="K59" s="14">
        <v>221.270861403471</v>
      </c>
      <c r="L59" s="16">
        <v>828.51586032905197</v>
      </c>
    </row>
    <row r="60" spans="1:12">
      <c r="A60" s="21" t="s">
        <v>27</v>
      </c>
      <c r="B60" s="13">
        <v>753</v>
      </c>
      <c r="C60" s="13">
        <v>2764</v>
      </c>
      <c r="D60" s="14">
        <v>1737.5706197095999</v>
      </c>
      <c r="E60" s="14">
        <v>40.735066190123497</v>
      </c>
      <c r="F60" s="14">
        <v>121.918023416734</v>
      </c>
      <c r="G60" s="15">
        <v>0.19066733626351301</v>
      </c>
      <c r="H60" s="15">
        <v>0.157987057941188</v>
      </c>
      <c r="I60" s="15">
        <v>0.13430056369103299</v>
      </c>
      <c r="J60" s="14">
        <v>2255.2131743724299</v>
      </c>
      <c r="K60" s="14">
        <v>52.870517542621101</v>
      </c>
      <c r="L60" s="16">
        <v>158.23882464634301</v>
      </c>
    </row>
    <row r="61" spans="1:12">
      <c r="A61" s="9" t="s">
        <v>28</v>
      </c>
      <c r="B61" s="13">
        <v>714</v>
      </c>
      <c r="C61" s="13">
        <v>2642</v>
      </c>
      <c r="D61" s="14">
        <v>112.849432936379</v>
      </c>
      <c r="E61" s="14">
        <v>30.101254577751199</v>
      </c>
      <c r="F61" s="14">
        <v>110.658679046527</v>
      </c>
      <c r="G61" s="15">
        <v>1.2383209368735401E-2</v>
      </c>
      <c r="H61" s="15">
        <v>0.116744836718362</v>
      </c>
      <c r="I61" s="15">
        <v>0.121897669899509</v>
      </c>
      <c r="J61" s="14">
        <v>146.46859528570701</v>
      </c>
      <c r="K61" s="14">
        <v>39.068769417975297</v>
      </c>
      <c r="L61" s="16">
        <v>143.62519025907901</v>
      </c>
    </row>
    <row r="62" spans="1:12">
      <c r="A62" s="9" t="s">
        <v>29</v>
      </c>
      <c r="B62" s="13">
        <v>117</v>
      </c>
      <c r="C62" s="13">
        <v>409</v>
      </c>
      <c r="D62" s="14">
        <v>97.927801182997896</v>
      </c>
      <c r="E62" s="14">
        <v>7.4845024541995899</v>
      </c>
      <c r="F62" s="14">
        <v>16.845717657948502</v>
      </c>
      <c r="G62" s="15">
        <v>1.07458268377176E-2</v>
      </c>
      <c r="H62" s="15">
        <v>2.9027926881809999E-2</v>
      </c>
      <c r="I62" s="15">
        <v>1.85566441600622E-2</v>
      </c>
      <c r="J62" s="14">
        <v>127.101635386843</v>
      </c>
      <c r="K62" s="14">
        <v>9.7142230346612894</v>
      </c>
      <c r="L62" s="16">
        <v>21.864253436969999</v>
      </c>
    </row>
    <row r="63" spans="1:12">
      <c r="A63" s="9" t="s">
        <v>30</v>
      </c>
      <c r="B63" s="13">
        <v>105</v>
      </c>
      <c r="C63" s="13">
        <v>292</v>
      </c>
      <c r="D63" s="14">
        <v>129.863900174158</v>
      </c>
      <c r="E63" s="14">
        <v>5.6266563428965704</v>
      </c>
      <c r="F63" s="14">
        <v>14.3187675958527</v>
      </c>
      <c r="G63" s="15">
        <v>1.42502432086103E-2</v>
      </c>
      <c r="H63" s="15">
        <v>2.1822448440647998E-2</v>
      </c>
      <c r="I63" s="15">
        <v>1.5773045736730398E-2</v>
      </c>
      <c r="J63" s="14">
        <v>168.55187077063701</v>
      </c>
      <c r="K63" s="14">
        <v>7.30290289685452</v>
      </c>
      <c r="L63" s="16">
        <v>18.584495476990199</v>
      </c>
    </row>
    <row r="64" spans="1:12">
      <c r="A64" s="9" t="s">
        <v>31</v>
      </c>
      <c r="B64" s="13">
        <v>19</v>
      </c>
      <c r="C64" s="13">
        <v>49</v>
      </c>
      <c r="D64" s="14">
        <v>41.266384349148403</v>
      </c>
      <c r="E64" s="14">
        <v>0.69063150816187902</v>
      </c>
      <c r="F64" s="14">
        <v>1.6497195092530701</v>
      </c>
      <c r="G64" s="15">
        <v>4.5282485165370904E-3</v>
      </c>
      <c r="H64" s="15">
        <v>2.6785482460425099E-3</v>
      </c>
      <c r="I64" s="15">
        <v>1.8172724082596201E-3</v>
      </c>
      <c r="J64" s="14">
        <v>53.560121578523002</v>
      </c>
      <c r="K64" s="14">
        <v>0.89637868998019599</v>
      </c>
      <c r="L64" s="16">
        <v>2.14119019341415</v>
      </c>
    </row>
    <row r="65" spans="1:12">
      <c r="A65" s="9" t="s">
        <v>32</v>
      </c>
      <c r="B65" s="13">
        <v>31</v>
      </c>
      <c r="C65" s="13">
        <v>83</v>
      </c>
      <c r="D65" s="14">
        <v>432.92210776448098</v>
      </c>
      <c r="E65" s="14">
        <v>2.7176638534622102</v>
      </c>
      <c r="F65" s="14">
        <v>4.0635436764179298</v>
      </c>
      <c r="G65" s="15">
        <v>4.7505467783999798E-2</v>
      </c>
      <c r="H65" s="15">
        <v>1.0540199313232201E-2</v>
      </c>
      <c r="I65" s="15">
        <v>4.4762553643168303E-3</v>
      </c>
      <c r="J65" s="14">
        <v>561.894653277869</v>
      </c>
      <c r="K65" s="14">
        <v>3.5272876142829999</v>
      </c>
      <c r="L65" s="16">
        <v>5.2741207348608903</v>
      </c>
    </row>
    <row r="66" spans="1:12">
      <c r="A66" s="9" t="s">
        <v>33</v>
      </c>
      <c r="B66" s="13">
        <v>2877</v>
      </c>
      <c r="C66" s="13">
        <v>21123</v>
      </c>
      <c r="D66" s="14">
        <v>9113.10061681558</v>
      </c>
      <c r="E66" s="14">
        <v>257.83799458615999</v>
      </c>
      <c r="F66" s="14">
        <v>907.79978926383501</v>
      </c>
      <c r="G66" s="15">
        <v>1</v>
      </c>
      <c r="H66" s="15">
        <v>1</v>
      </c>
      <c r="I66" s="15">
        <v>1</v>
      </c>
      <c r="J66" s="14">
        <v>11827.999585915501</v>
      </c>
      <c r="K66" s="14">
        <v>334.65094059984602</v>
      </c>
      <c r="L66" s="16">
        <v>1178.2439350767099</v>
      </c>
    </row>
    <row r="69" spans="1:12">
      <c r="A69" s="3" t="s">
        <v>7</v>
      </c>
    </row>
    <row r="70" spans="1:12">
      <c r="A70" s="4" t="s">
        <v>8</v>
      </c>
    </row>
    <row r="71" spans="1:12">
      <c r="A71" s="4" t="s">
        <v>9</v>
      </c>
    </row>
    <row r="72" spans="1:12">
      <c r="A72" s="4" t="s">
        <v>10</v>
      </c>
    </row>
    <row r="73" spans="1:12">
      <c r="A73" s="4" t="s">
        <v>11</v>
      </c>
    </row>
    <row r="74" spans="1:12">
      <c r="A74" s="4" t="s">
        <v>12</v>
      </c>
    </row>
    <row r="75" spans="1:12">
      <c r="A75" s="4" t="s">
        <v>13</v>
      </c>
    </row>
    <row r="76" spans="1:12">
      <c r="A76" s="4" t="s">
        <v>50</v>
      </c>
    </row>
  </sheetData>
  <conditionalFormatting sqref="D28">
    <cfRule type="expression" dxfId="41" priority="17">
      <formula>$B28&lt;30</formula>
    </cfRule>
  </conditionalFormatting>
  <conditionalFormatting sqref="D11:F18">
    <cfRule type="expression" dxfId="40" priority="60">
      <formula>$C11&lt;30</formula>
    </cfRule>
  </conditionalFormatting>
  <conditionalFormatting sqref="D23:F27 D29:F30">
    <cfRule type="expression" dxfId="39" priority="56">
      <formula>$C23&lt;30</formula>
    </cfRule>
  </conditionalFormatting>
  <conditionalFormatting sqref="D35:F42">
    <cfRule type="expression" dxfId="38" priority="2">
      <formula>$C35&lt;30</formula>
    </cfRule>
  </conditionalFormatting>
  <conditionalFormatting sqref="D47:F54">
    <cfRule type="expression" dxfId="37" priority="4">
      <formula>$C47&lt;30</formula>
    </cfRule>
  </conditionalFormatting>
  <conditionalFormatting sqref="D59:F66">
    <cfRule type="expression" dxfId="36" priority="6">
      <formula>$C59&lt;30</formula>
    </cfRule>
  </conditionalFormatting>
  <conditionalFormatting sqref="E28">
    <cfRule type="expression" dxfId="35" priority="18">
      <formula>$B28&lt;30</formula>
    </cfRule>
  </conditionalFormatting>
  <conditionalFormatting sqref="F28">
    <cfRule type="expression" dxfId="34" priority="19">
      <formula>$B28&lt;30</formula>
    </cfRule>
  </conditionalFormatting>
  <conditionalFormatting sqref="J28">
    <cfRule type="expression" dxfId="33" priority="20">
      <formula>$B28&lt;30</formula>
    </cfRule>
  </conditionalFormatting>
  <conditionalFormatting sqref="J11:L18">
    <cfRule type="expression" dxfId="32" priority="59">
      <formula>$C11&lt;30</formula>
    </cfRule>
  </conditionalFormatting>
  <conditionalFormatting sqref="J23:L27 J29:L30">
    <cfRule type="expression" dxfId="31" priority="55">
      <formula>$C23&lt;30</formula>
    </cfRule>
  </conditionalFormatting>
  <conditionalFormatting sqref="J35:L42">
    <cfRule type="expression" dxfId="30" priority="1">
      <formula>$C35&lt;30</formula>
    </cfRule>
  </conditionalFormatting>
  <conditionalFormatting sqref="J47:L54">
    <cfRule type="expression" dxfId="29" priority="3">
      <formula>$C47&lt;30</formula>
    </cfRule>
  </conditionalFormatting>
  <conditionalFormatting sqref="J59:L66">
    <cfRule type="expression" dxfId="28" priority="5">
      <formula>$C59&lt;30</formula>
    </cfRule>
  </conditionalFormatting>
  <conditionalFormatting sqref="K28">
    <cfRule type="expression" dxfId="27" priority="21">
      <formula>$B28&lt;30</formula>
    </cfRule>
  </conditionalFormatting>
  <conditionalFormatting sqref="L28">
    <cfRule type="expression" dxfId="26" priority="22">
      <formula>$B28&lt;30</formula>
    </cfRule>
  </conditionalFormatting>
  <hyperlinks>
    <hyperlink ref="F5" location="Contents!A1" display="Click here to return to Contents" xr:uid="{1C6F5F4F-B26E-4AB2-A479-78064632FF67}"/>
  </hyperlinks>
  <pageMargins left="0.7" right="0.7" top="0.75" bottom="0.75" header="0.3" footer="0.3"/>
  <pageSetup paperSize="9" orientation="portrait" horizontalDpi="300" verticalDpi="300"/>
  <tableParts count="5">
    <tablePart r:id="rId1"/>
    <tablePart r:id="rId2"/>
    <tablePart r:id="rId3"/>
    <tablePart r:id="rId4"/>
    <tablePart r:id="rId5"/>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L75"/>
  <sheetViews>
    <sheetView topLeftCell="A12" workbookViewId="0">
      <selection activeCell="N58" sqref="N58"/>
    </sheetView>
  </sheetViews>
  <sheetFormatPr baseColWidth="10" defaultColWidth="11.5" defaultRowHeight="15"/>
  <cols>
    <col min="1" max="1" width="23.1640625" customWidth="1"/>
    <col min="2" max="12" width="17.5" customWidth="1"/>
  </cols>
  <sheetData>
    <row r="1" spans="1:12">
      <c r="F1" s="1" t="s">
        <v>51</v>
      </c>
    </row>
    <row r="2" spans="1:12">
      <c r="F2" s="1" t="s">
        <v>2</v>
      </c>
    </row>
    <row r="3" spans="1:12">
      <c r="F3" s="1" t="s">
        <v>48</v>
      </c>
    </row>
    <row r="5" spans="1:12">
      <c r="F5" s="22" t="s">
        <v>4</v>
      </c>
    </row>
    <row r="6" spans="1:12">
      <c r="F6" s="2" t="s">
        <v>5</v>
      </c>
    </row>
    <row r="8" spans="1:12">
      <c r="F8" s="1" t="s">
        <v>6</v>
      </c>
    </row>
    <row r="10" spans="1:12" ht="32">
      <c r="A10" s="12" t="s">
        <v>14</v>
      </c>
      <c r="B10" s="12" t="s">
        <v>15</v>
      </c>
      <c r="C10" s="12" t="s">
        <v>16</v>
      </c>
      <c r="D10" s="12" t="s">
        <v>17</v>
      </c>
      <c r="E10" s="12" t="s">
        <v>18</v>
      </c>
      <c r="F10" s="12" t="s">
        <v>19</v>
      </c>
      <c r="G10" s="12" t="s">
        <v>20</v>
      </c>
      <c r="H10" s="12" t="s">
        <v>21</v>
      </c>
      <c r="I10" s="12" t="s">
        <v>22</v>
      </c>
      <c r="J10" s="12" t="s">
        <v>23</v>
      </c>
      <c r="K10" s="12" t="s">
        <v>24</v>
      </c>
      <c r="L10" s="12" t="s">
        <v>25</v>
      </c>
    </row>
    <row r="11" spans="1:12">
      <c r="A11" s="9" t="s">
        <v>26</v>
      </c>
      <c r="B11" s="13">
        <v>529</v>
      </c>
      <c r="C11" s="13">
        <v>8717</v>
      </c>
      <c r="D11" s="14">
        <v>862.64544812885504</v>
      </c>
      <c r="E11" s="14">
        <v>24.741946873041599</v>
      </c>
      <c r="F11" s="14">
        <v>141.481649129472</v>
      </c>
      <c r="G11" s="15">
        <v>0.67971005882320601</v>
      </c>
      <c r="H11" s="15">
        <v>0.60760452872173398</v>
      </c>
      <c r="I11" s="15">
        <v>0.64524122673190598</v>
      </c>
      <c r="J11" s="14">
        <v>3720.5213914902001</v>
      </c>
      <c r="K11" s="14">
        <v>106.710054296276</v>
      </c>
      <c r="L11" s="16">
        <v>610.19913016556404</v>
      </c>
    </row>
    <row r="12" spans="1:12">
      <c r="A12" s="21" t="s">
        <v>27</v>
      </c>
      <c r="B12" s="13">
        <v>305</v>
      </c>
      <c r="C12" s="13">
        <v>2314</v>
      </c>
      <c r="D12" s="14">
        <v>317.26114485614102</v>
      </c>
      <c r="E12" s="14">
        <v>9.0979323851264304</v>
      </c>
      <c r="F12" s="14">
        <v>42.127759153066698</v>
      </c>
      <c r="G12" s="15">
        <v>0.24998171832963001</v>
      </c>
      <c r="H12" s="15">
        <v>0.22342400731730999</v>
      </c>
      <c r="I12" s="15">
        <v>0.19212786366743501</v>
      </c>
      <c r="J12" s="14">
        <v>1368.3221521498399</v>
      </c>
      <c r="K12" s="14">
        <v>39.238660715842798</v>
      </c>
      <c r="L12" s="16">
        <v>181.693683592149</v>
      </c>
    </row>
    <row r="13" spans="1:12">
      <c r="A13" s="9" t="s">
        <v>28</v>
      </c>
      <c r="B13" s="13">
        <v>252</v>
      </c>
      <c r="C13" s="13">
        <v>1602</v>
      </c>
      <c r="D13" s="14">
        <v>23.783256439848198</v>
      </c>
      <c r="E13" s="14">
        <v>5.4093496226112601</v>
      </c>
      <c r="F13" s="14">
        <v>30.512486502803601</v>
      </c>
      <c r="G13" s="15">
        <v>1.87397020048054E-2</v>
      </c>
      <c r="H13" s="15">
        <v>0.13284101469472401</v>
      </c>
      <c r="I13" s="15">
        <v>0.139155249764533</v>
      </c>
      <c r="J13" s="14">
        <v>102.57529850263001</v>
      </c>
      <c r="K13" s="14">
        <v>23.330095844855599</v>
      </c>
      <c r="L13" s="16">
        <v>131.59793399185699</v>
      </c>
    </row>
    <row r="14" spans="1:12">
      <c r="A14" s="9" t="s">
        <v>29</v>
      </c>
      <c r="B14" s="13">
        <v>12</v>
      </c>
      <c r="C14" s="13">
        <v>73</v>
      </c>
      <c r="D14" s="14">
        <v>2.2564724241937499</v>
      </c>
      <c r="E14" s="14">
        <v>0.15147435519507099</v>
      </c>
      <c r="F14" s="14">
        <v>0.84934702226662895</v>
      </c>
      <c r="G14" s="15">
        <v>1.77795756936815E-3</v>
      </c>
      <c r="H14" s="15">
        <v>3.7198569972685201E-3</v>
      </c>
      <c r="I14" s="15">
        <v>3.87353213607864E-3</v>
      </c>
      <c r="J14" s="14">
        <v>9.7319865788784501</v>
      </c>
      <c r="K14" s="14">
        <v>0.65329687879053999</v>
      </c>
      <c r="L14" s="16">
        <v>3.6631663355968702</v>
      </c>
    </row>
    <row r="15" spans="1:12">
      <c r="A15" s="9" t="s">
        <v>30</v>
      </c>
      <c r="B15" s="13">
        <v>35</v>
      </c>
      <c r="C15" s="13">
        <v>119</v>
      </c>
      <c r="D15" s="14">
        <v>15.931456071550199</v>
      </c>
      <c r="E15" s="14">
        <v>0.65324211855702496</v>
      </c>
      <c r="F15" s="14">
        <v>2.5282859401300102</v>
      </c>
      <c r="G15" s="15">
        <v>1.2552979867941299E-2</v>
      </c>
      <c r="H15" s="15">
        <v>1.60421033811004E-2</v>
      </c>
      <c r="I15" s="15">
        <v>1.1530501175072099E-2</v>
      </c>
      <c r="J15" s="14">
        <v>68.711106330367002</v>
      </c>
      <c r="K15" s="14">
        <v>2.81738144122306</v>
      </c>
      <c r="L15" s="16">
        <v>10.904296712468801</v>
      </c>
    </row>
    <row r="16" spans="1:12">
      <c r="A16" s="9" t="s">
        <v>32</v>
      </c>
      <c r="B16" s="13">
        <v>20</v>
      </c>
      <c r="C16" s="13">
        <v>101</v>
      </c>
      <c r="D16" s="14">
        <v>47.259609309444301</v>
      </c>
      <c r="E16" s="14">
        <v>0.66653269242002</v>
      </c>
      <c r="F16" s="14">
        <v>1.76986061119299</v>
      </c>
      <c r="G16" s="15">
        <v>3.7237583405048999E-2</v>
      </c>
      <c r="H16" s="15">
        <v>1.6368488887863599E-2</v>
      </c>
      <c r="I16" s="15">
        <v>8.0716265249749404E-3</v>
      </c>
      <c r="J16" s="14">
        <v>203.82694625080001</v>
      </c>
      <c r="K16" s="14">
        <v>2.8747026320665401</v>
      </c>
      <c r="L16" s="16">
        <v>7.6332684281617302</v>
      </c>
    </row>
    <row r="17" spans="1:12">
      <c r="A17" s="9" t="s">
        <v>33</v>
      </c>
      <c r="B17" s="13">
        <v>678</v>
      </c>
      <c r="C17" s="13">
        <v>12926</v>
      </c>
      <c r="D17" s="14">
        <v>1269.1373872300301</v>
      </c>
      <c r="E17" s="14">
        <v>40.720478046951499</v>
      </c>
      <c r="F17" s="14">
        <v>219.26938835893199</v>
      </c>
      <c r="G17" s="15">
        <v>1</v>
      </c>
      <c r="H17" s="15">
        <v>1</v>
      </c>
      <c r="I17" s="15">
        <v>1</v>
      </c>
      <c r="J17" s="14">
        <v>5473.6888813027199</v>
      </c>
      <c r="K17" s="14">
        <v>175.62419180905499</v>
      </c>
      <c r="L17" s="16">
        <v>945.69147922579702</v>
      </c>
    </row>
    <row r="19" spans="1:12">
      <c r="F19" s="1" t="s">
        <v>41</v>
      </c>
    </row>
    <row r="21" spans="1:12" ht="32">
      <c r="A21" s="12" t="s">
        <v>14</v>
      </c>
      <c r="B21" s="12" t="s">
        <v>15</v>
      </c>
      <c r="C21" s="12" t="s">
        <v>16</v>
      </c>
      <c r="D21" s="12" t="s">
        <v>17</v>
      </c>
      <c r="E21" s="12" t="s">
        <v>18</v>
      </c>
      <c r="F21" s="12" t="s">
        <v>19</v>
      </c>
      <c r="G21" s="12" t="s">
        <v>20</v>
      </c>
      <c r="H21" s="12" t="s">
        <v>21</v>
      </c>
      <c r="I21" s="12" t="s">
        <v>22</v>
      </c>
      <c r="J21" s="12" t="s">
        <v>23</v>
      </c>
      <c r="K21" s="12" t="s">
        <v>24</v>
      </c>
      <c r="L21" s="12" t="s">
        <v>25</v>
      </c>
    </row>
    <row r="22" spans="1:12">
      <c r="A22" s="9" t="s">
        <v>26</v>
      </c>
      <c r="B22" s="13">
        <v>580</v>
      </c>
      <c r="C22" s="13">
        <v>3315</v>
      </c>
      <c r="D22" s="14">
        <v>1292.4416572616101</v>
      </c>
      <c r="E22" s="14">
        <v>37.571400969372299</v>
      </c>
      <c r="F22" s="14">
        <v>168.56979495620499</v>
      </c>
      <c r="G22" s="15">
        <v>0.62003587878409305</v>
      </c>
      <c r="H22" s="15">
        <v>0.56912359794273304</v>
      </c>
      <c r="I22" s="15">
        <v>0.59595695836974405</v>
      </c>
      <c r="J22" s="14">
        <v>4515.71543910112</v>
      </c>
      <c r="K22" s="14">
        <v>131.272274050287</v>
      </c>
      <c r="L22" s="16">
        <v>588.97298874030696</v>
      </c>
    </row>
    <row r="23" spans="1:12">
      <c r="A23" s="21" t="s">
        <v>27</v>
      </c>
      <c r="B23" s="13">
        <v>259</v>
      </c>
      <c r="C23" s="13">
        <v>996</v>
      </c>
      <c r="D23" s="14">
        <v>648.35782698746004</v>
      </c>
      <c r="E23" s="14">
        <v>16.795852171842</v>
      </c>
      <c r="F23" s="14">
        <v>61.085540940583101</v>
      </c>
      <c r="G23" s="15">
        <v>0.31104314284829998</v>
      </c>
      <c r="H23" s="15">
        <v>0.254419999572156</v>
      </c>
      <c r="I23" s="15">
        <v>0.215960120191037</v>
      </c>
      <c r="J23" s="14">
        <v>2265.3242666231299</v>
      </c>
      <c r="K23" s="14">
        <v>58.683723585593903</v>
      </c>
      <c r="L23" s="16">
        <v>213.42930164885601</v>
      </c>
    </row>
    <row r="24" spans="1:12">
      <c r="A24" s="9" t="s">
        <v>28</v>
      </c>
      <c r="B24" s="13">
        <v>209</v>
      </c>
      <c r="C24" s="13">
        <v>849</v>
      </c>
      <c r="D24" s="14">
        <v>28.923035199168201</v>
      </c>
      <c r="E24" s="14">
        <v>7.0017899384128004</v>
      </c>
      <c r="F24" s="14">
        <v>38.053925533146</v>
      </c>
      <c r="G24" s="15">
        <v>1.38755350742998E-2</v>
      </c>
      <c r="H24" s="15">
        <v>0.106061626103247</v>
      </c>
      <c r="I24" s="15">
        <v>0.13453478851685399</v>
      </c>
      <c r="J24" s="14">
        <v>101.05539067138901</v>
      </c>
      <c r="K24" s="14">
        <v>24.4638438792086</v>
      </c>
      <c r="L24" s="16">
        <v>132.95818660977201</v>
      </c>
    </row>
    <row r="25" spans="1:12">
      <c r="A25" s="9" t="s">
        <v>29</v>
      </c>
      <c r="B25" s="13">
        <v>12</v>
      </c>
      <c r="C25" s="13">
        <v>39</v>
      </c>
      <c r="D25" s="14">
        <v>3.69834711836757</v>
      </c>
      <c r="E25" s="14">
        <v>0.58403676673763205</v>
      </c>
      <c r="F25" s="14">
        <v>1.9919562881733499</v>
      </c>
      <c r="G25" s="15">
        <v>1.77424481229136E-3</v>
      </c>
      <c r="H25" s="15">
        <v>8.8468648344393903E-3</v>
      </c>
      <c r="I25" s="15">
        <v>7.0423067846389501E-3</v>
      </c>
      <c r="J25" s="14">
        <v>12.9218081820054</v>
      </c>
      <c r="K25" s="14">
        <v>2.0405902500448398</v>
      </c>
      <c r="L25" s="16">
        <v>6.95977858186464</v>
      </c>
    </row>
    <row r="26" spans="1:12">
      <c r="A26" s="9" t="s">
        <v>30</v>
      </c>
      <c r="B26" s="13">
        <v>49</v>
      </c>
      <c r="C26" s="13">
        <v>153</v>
      </c>
      <c r="D26" s="14">
        <v>90.869720333388997</v>
      </c>
      <c r="E26" s="14">
        <v>3.2021835477488199</v>
      </c>
      <c r="F26" s="14">
        <v>8.5274165514882299</v>
      </c>
      <c r="G26" s="15">
        <v>4.35938338765363E-2</v>
      </c>
      <c r="H26" s="15">
        <v>4.8505995915708901E-2</v>
      </c>
      <c r="I26" s="15">
        <v>3.0147590985069798E-2</v>
      </c>
      <c r="J26" s="14">
        <v>317.49347968689602</v>
      </c>
      <c r="K26" s="14">
        <v>11.1882417315786</v>
      </c>
      <c r="L26" s="16">
        <v>29.794293893923498</v>
      </c>
    </row>
    <row r="27" spans="1:12">
      <c r="A27" s="9" t="s">
        <v>31</v>
      </c>
      <c r="B27" s="13">
        <v>1</v>
      </c>
      <c r="C27" s="13">
        <v>4</v>
      </c>
      <c r="D27" s="14" t="s">
        <v>47</v>
      </c>
      <c r="E27" s="14" t="s">
        <v>47</v>
      </c>
      <c r="F27" s="14" t="s">
        <v>47</v>
      </c>
      <c r="G27" s="15">
        <v>1.38633056507163E-3</v>
      </c>
      <c r="H27" s="15">
        <v>7.4437193030201898E-4</v>
      </c>
      <c r="I27" s="15">
        <v>2.01426597415028E-4</v>
      </c>
      <c r="J27" s="14" t="s">
        <v>47</v>
      </c>
      <c r="K27" s="14" t="s">
        <v>47</v>
      </c>
      <c r="L27" s="14" t="s">
        <v>47</v>
      </c>
    </row>
    <row r="28" spans="1:12">
      <c r="A28" s="9" t="s">
        <v>32</v>
      </c>
      <c r="B28" s="13">
        <v>14</v>
      </c>
      <c r="C28" s="13">
        <v>54</v>
      </c>
      <c r="D28" s="14">
        <v>17.2823511363869</v>
      </c>
      <c r="E28" s="14">
        <v>0.81183761666951704</v>
      </c>
      <c r="F28" s="14">
        <v>4.57004464341526</v>
      </c>
      <c r="G28" s="15">
        <v>8.2910340394080698E-3</v>
      </c>
      <c r="H28" s="15">
        <v>1.22975437014141E-2</v>
      </c>
      <c r="I28" s="15">
        <v>1.61568085552414E-2</v>
      </c>
      <c r="J28" s="14">
        <v>60.3835224685524</v>
      </c>
      <c r="K28" s="14">
        <v>2.8365130751086198</v>
      </c>
      <c r="L28" s="16">
        <v>15.967468270387499</v>
      </c>
    </row>
    <row r="29" spans="1:12">
      <c r="A29" s="9" t="s">
        <v>33</v>
      </c>
      <c r="B29" s="13">
        <v>822</v>
      </c>
      <c r="C29" s="13">
        <v>5410</v>
      </c>
      <c r="D29" s="14">
        <v>2084.46269237857</v>
      </c>
      <c r="E29" s="14">
        <v>66.016241648009895</v>
      </c>
      <c r="F29" s="14">
        <v>282.85565356486802</v>
      </c>
      <c r="G29" s="15">
        <v>1</v>
      </c>
      <c r="H29" s="15">
        <v>1</v>
      </c>
      <c r="I29" s="15">
        <v>1</v>
      </c>
      <c r="J29" s="14">
        <v>7282.9905391226002</v>
      </c>
      <c r="K29" s="14">
        <v>230.65688107962899</v>
      </c>
      <c r="L29" s="16">
        <v>988.28108384111795</v>
      </c>
    </row>
    <row r="31" spans="1:12">
      <c r="F31" s="1" t="s">
        <v>49</v>
      </c>
    </row>
    <row r="33" spans="1:12" ht="32">
      <c r="A33" s="12" t="s">
        <v>14</v>
      </c>
      <c r="B33" s="12" t="s">
        <v>15</v>
      </c>
      <c r="C33" s="12" t="s">
        <v>16</v>
      </c>
      <c r="D33" s="12" t="s">
        <v>17</v>
      </c>
      <c r="E33" s="12" t="s">
        <v>18</v>
      </c>
      <c r="F33" s="12" t="s">
        <v>19</v>
      </c>
      <c r="G33" s="12" t="s">
        <v>20</v>
      </c>
      <c r="H33" s="12" t="s">
        <v>21</v>
      </c>
      <c r="I33" s="12" t="s">
        <v>22</v>
      </c>
      <c r="J33" s="12" t="s">
        <v>23</v>
      </c>
      <c r="K33" s="12" t="s">
        <v>24</v>
      </c>
      <c r="L33" s="12" t="s">
        <v>25</v>
      </c>
    </row>
    <row r="34" spans="1:12">
      <c r="A34" s="9" t="s">
        <v>26</v>
      </c>
      <c r="B34" s="13">
        <v>578</v>
      </c>
      <c r="C34" s="13">
        <v>3283</v>
      </c>
      <c r="D34" s="14">
        <v>1168.89177555372</v>
      </c>
      <c r="E34" s="14">
        <v>35.933884935175897</v>
      </c>
      <c r="F34" s="14">
        <v>166.81054323836</v>
      </c>
      <c r="G34" s="15">
        <v>0.61356566548237401</v>
      </c>
      <c r="H34" s="15">
        <v>0.56992054281156002</v>
      </c>
      <c r="I34" s="15">
        <v>0.60386740469997802</v>
      </c>
      <c r="J34" s="14">
        <v>3960.4015427425402</v>
      </c>
      <c r="K34" s="14">
        <v>121.75003392986299</v>
      </c>
      <c r="L34" s="16">
        <v>565.18212088023995</v>
      </c>
    </row>
    <row r="35" spans="1:12">
      <c r="A35" s="21" t="s">
        <v>27</v>
      </c>
      <c r="B35" s="13">
        <v>246</v>
      </c>
      <c r="C35" s="13">
        <v>978</v>
      </c>
      <c r="D35" s="14">
        <v>618.54850482352697</v>
      </c>
      <c r="E35" s="14">
        <v>15.4016925889863</v>
      </c>
      <c r="F35" s="14">
        <v>59.465790990731001</v>
      </c>
      <c r="G35" s="15">
        <v>0.32468371574895399</v>
      </c>
      <c r="H35" s="15">
        <v>0.24427475671964699</v>
      </c>
      <c r="I35" s="15">
        <v>0.21527088262456001</v>
      </c>
      <c r="J35" s="14">
        <v>2095.7461623029399</v>
      </c>
      <c r="K35" s="14">
        <v>52.183519779983598</v>
      </c>
      <c r="L35" s="16">
        <v>201.4800816513</v>
      </c>
    </row>
    <row r="36" spans="1:12">
      <c r="A36" s="9" t="s">
        <v>28</v>
      </c>
      <c r="B36" s="13">
        <v>201</v>
      </c>
      <c r="C36" s="13">
        <v>812</v>
      </c>
      <c r="D36" s="14">
        <v>31.991430939946898</v>
      </c>
      <c r="E36" s="14">
        <v>8.45267230796345</v>
      </c>
      <c r="F36" s="14">
        <v>40.381064182888998</v>
      </c>
      <c r="G36" s="15">
        <v>1.67926954615653E-2</v>
      </c>
      <c r="H36" s="15">
        <v>0.13406152990841899</v>
      </c>
      <c r="I36" s="15">
        <v>0.146182657005681</v>
      </c>
      <c r="J36" s="14">
        <v>108.39233802384101</v>
      </c>
      <c r="K36" s="14">
        <v>28.639072623209699</v>
      </c>
      <c r="L36" s="16">
        <v>136.817823713184</v>
      </c>
    </row>
    <row r="37" spans="1:12">
      <c r="A37" s="9" t="s">
        <v>29</v>
      </c>
      <c r="B37" s="13">
        <v>14</v>
      </c>
      <c r="C37" s="13">
        <v>39</v>
      </c>
      <c r="D37" s="14">
        <v>3.58471433871413</v>
      </c>
      <c r="E37" s="14">
        <v>0.58161404080109502</v>
      </c>
      <c r="F37" s="14">
        <v>1.6195533044516901</v>
      </c>
      <c r="G37" s="15">
        <v>1.8816606334281301E-3</v>
      </c>
      <c r="H37" s="15">
        <v>9.2245464256970194E-3</v>
      </c>
      <c r="I37" s="15">
        <v>5.8629114907625002E-3</v>
      </c>
      <c r="J37" s="14">
        <v>12.145613900490901</v>
      </c>
      <c r="K37" s="14">
        <v>1.97060599847083</v>
      </c>
      <c r="L37" s="16">
        <v>5.4873184495337899</v>
      </c>
    </row>
    <row r="38" spans="1:12">
      <c r="A38" s="9" t="s">
        <v>30</v>
      </c>
      <c r="B38" s="13">
        <v>41</v>
      </c>
      <c r="C38" s="13">
        <v>126</v>
      </c>
      <c r="D38" s="14">
        <v>70.4638867285489</v>
      </c>
      <c r="E38" s="14">
        <v>2.3698128008776802</v>
      </c>
      <c r="F38" s="14">
        <v>6.8069549298455803</v>
      </c>
      <c r="G38" s="15">
        <v>3.6987360555767498E-2</v>
      </c>
      <c r="H38" s="15">
        <v>3.7585832989515601E-2</v>
      </c>
      <c r="I38" s="15">
        <v>2.4641717049754899E-2</v>
      </c>
      <c r="J38" s="14">
        <v>238.743476123085</v>
      </c>
      <c r="K38" s="14">
        <v>8.0293235600541095</v>
      </c>
      <c r="L38" s="16">
        <v>23.063105900260801</v>
      </c>
    </row>
    <row r="39" spans="1:12">
      <c r="A39" s="9" t="s">
        <v>31</v>
      </c>
      <c r="B39" s="13">
        <v>1</v>
      </c>
      <c r="C39" s="13">
        <v>4</v>
      </c>
      <c r="D39" s="14" t="s">
        <v>47</v>
      </c>
      <c r="E39" s="14" t="s">
        <v>47</v>
      </c>
      <c r="F39" s="14" t="s">
        <v>47</v>
      </c>
      <c r="G39" s="15">
        <v>1.51686758614595E-3</v>
      </c>
      <c r="H39" s="15">
        <v>7.7938298886787204E-4</v>
      </c>
      <c r="I39" s="15">
        <v>2.0625276126290699E-4</v>
      </c>
      <c r="J39" s="14" t="s">
        <v>47</v>
      </c>
      <c r="K39" s="14" t="s">
        <v>47</v>
      </c>
      <c r="L39" s="14" t="s">
        <v>47</v>
      </c>
    </row>
    <row r="40" spans="1:12">
      <c r="A40" s="9" t="s">
        <v>32</v>
      </c>
      <c r="B40" s="13">
        <v>11</v>
      </c>
      <c r="C40" s="13">
        <v>35</v>
      </c>
      <c r="D40" s="14">
        <v>8.7100922727254702</v>
      </c>
      <c r="E40" s="14">
        <v>0.26187526078777201</v>
      </c>
      <c r="F40" s="14">
        <v>1.0961567338109699</v>
      </c>
      <c r="G40" s="15">
        <v>4.5720345317649801E-3</v>
      </c>
      <c r="H40" s="15">
        <v>4.1534081562938996E-3</v>
      </c>
      <c r="I40" s="15">
        <v>3.96817436800132E-3</v>
      </c>
      <c r="J40" s="14">
        <v>29.5112546736765</v>
      </c>
      <c r="K40" s="14">
        <v>0.88727734125658797</v>
      </c>
      <c r="L40" s="16">
        <v>3.7139630122010998</v>
      </c>
    </row>
    <row r="41" spans="1:12">
      <c r="A41" s="9" t="s">
        <v>33</v>
      </c>
      <c r="B41" s="13">
        <v>808</v>
      </c>
      <c r="C41" s="13">
        <v>5277</v>
      </c>
      <c r="D41" s="14">
        <v>1905.08015899938</v>
      </c>
      <c r="E41" s="14">
        <v>63.050692571818999</v>
      </c>
      <c r="F41" s="14">
        <v>276.23703803194502</v>
      </c>
      <c r="G41" s="15">
        <v>1</v>
      </c>
      <c r="H41" s="15">
        <v>1</v>
      </c>
      <c r="I41" s="15">
        <v>1</v>
      </c>
      <c r="J41" s="14">
        <v>6454.7313605446698</v>
      </c>
      <c r="K41" s="14">
        <v>213.626329960383</v>
      </c>
      <c r="L41" s="16">
        <v>935.93745329082901</v>
      </c>
    </row>
    <row r="43" spans="1:12">
      <c r="F43" s="1" t="s">
        <v>52</v>
      </c>
    </row>
    <row r="45" spans="1:12" ht="32">
      <c r="A45" s="12" t="s">
        <v>14</v>
      </c>
      <c r="B45" s="12" t="s">
        <v>15</v>
      </c>
      <c r="C45" s="12" t="s">
        <v>16</v>
      </c>
      <c r="D45" s="12" t="s">
        <v>17</v>
      </c>
      <c r="E45" s="12" t="s">
        <v>18</v>
      </c>
      <c r="F45" s="12" t="s">
        <v>19</v>
      </c>
      <c r="G45" s="12" t="s">
        <v>20</v>
      </c>
      <c r="H45" s="12" t="s">
        <v>21</v>
      </c>
      <c r="I45" s="12" t="s">
        <v>22</v>
      </c>
      <c r="J45" s="12" t="s">
        <v>23</v>
      </c>
      <c r="K45" s="12" t="s">
        <v>24</v>
      </c>
      <c r="L45" s="12" t="s">
        <v>25</v>
      </c>
    </row>
    <row r="46" spans="1:12">
      <c r="A46" s="9" t="s">
        <v>26</v>
      </c>
      <c r="B46" s="13">
        <v>873</v>
      </c>
      <c r="C46" s="13">
        <v>4544</v>
      </c>
      <c r="D46" s="14">
        <v>1112.80415718063</v>
      </c>
      <c r="E46" s="14">
        <v>35.132353360104098</v>
      </c>
      <c r="F46" s="14">
        <v>163.794542131333</v>
      </c>
      <c r="G46" s="15">
        <v>0.67716285917260199</v>
      </c>
      <c r="H46" s="15">
        <v>0.59693973606588302</v>
      </c>
      <c r="I46" s="15">
        <v>0.6435348939144</v>
      </c>
      <c r="J46" s="14">
        <v>3608.3711216066199</v>
      </c>
      <c r="K46" s="14">
        <v>113.919927851331</v>
      </c>
      <c r="L46" s="16">
        <v>531.11905800289605</v>
      </c>
    </row>
    <row r="47" spans="1:12">
      <c r="A47" s="21" t="s">
        <v>27</v>
      </c>
      <c r="B47" s="13">
        <v>361</v>
      </c>
      <c r="C47" s="13">
        <v>1307</v>
      </c>
      <c r="D47" s="14">
        <v>412.06933440686697</v>
      </c>
      <c r="E47" s="14">
        <v>11.196514827369301</v>
      </c>
      <c r="F47" s="14">
        <v>45.733433094464601</v>
      </c>
      <c r="G47" s="15">
        <v>0.25075216233130199</v>
      </c>
      <c r="H47" s="15">
        <v>0.190241870147459</v>
      </c>
      <c r="I47" s="15">
        <v>0.17968278815535399</v>
      </c>
      <c r="J47" s="14">
        <v>1336.17319523731</v>
      </c>
      <c r="K47" s="14">
        <v>36.305742124543301</v>
      </c>
      <c r="L47" s="16">
        <v>148.294916230447</v>
      </c>
    </row>
    <row r="48" spans="1:12">
      <c r="A48" s="9" t="s">
        <v>28</v>
      </c>
      <c r="B48" s="13">
        <v>276</v>
      </c>
      <c r="C48" s="13">
        <v>906</v>
      </c>
      <c r="D48" s="14">
        <v>29.961943975022699</v>
      </c>
      <c r="E48" s="14">
        <v>8.8373179475122896</v>
      </c>
      <c r="F48" s="14">
        <v>36.492940890891603</v>
      </c>
      <c r="G48" s="15">
        <v>1.82324225853897E-2</v>
      </c>
      <c r="H48" s="15">
        <v>0.15015635841545699</v>
      </c>
      <c r="I48" s="15">
        <v>0.143377676320949</v>
      </c>
      <c r="J48" s="14">
        <v>97.154393869790695</v>
      </c>
      <c r="K48" s="14">
        <v>28.655826515826998</v>
      </c>
      <c r="L48" s="16">
        <v>118.331759639371</v>
      </c>
    </row>
    <row r="49" spans="1:12">
      <c r="A49" s="9" t="s">
        <v>29</v>
      </c>
      <c r="B49" s="13">
        <v>28</v>
      </c>
      <c r="C49" s="13">
        <v>76</v>
      </c>
      <c r="D49" s="14">
        <v>14.636869237612601</v>
      </c>
      <c r="E49" s="14">
        <v>1.39237920103894</v>
      </c>
      <c r="F49" s="14">
        <v>2.9885145643577302</v>
      </c>
      <c r="G49" s="15">
        <v>8.9068181119927592E-3</v>
      </c>
      <c r="H49" s="15">
        <v>2.3658149633541899E-2</v>
      </c>
      <c r="I49" s="15">
        <v>1.17416208019527E-2</v>
      </c>
      <c r="J49" s="14">
        <v>47.461411720050499</v>
      </c>
      <c r="K49" s="14">
        <v>4.51491923977337</v>
      </c>
      <c r="L49" s="16">
        <v>9.6905368127401896</v>
      </c>
    </row>
    <row r="50" spans="1:12">
      <c r="A50" s="9" t="s">
        <v>30</v>
      </c>
      <c r="B50" s="13">
        <v>47</v>
      </c>
      <c r="C50" s="13">
        <v>117</v>
      </c>
      <c r="D50" s="14">
        <v>40.237631442930699</v>
      </c>
      <c r="E50" s="14">
        <v>1.3542589783561401</v>
      </c>
      <c r="F50" s="14">
        <v>3.5965125802528202</v>
      </c>
      <c r="G50" s="15">
        <v>2.44853772143175E-2</v>
      </c>
      <c r="H50" s="15">
        <v>2.3010442506330601E-2</v>
      </c>
      <c r="I50" s="15">
        <v>1.4130393550836499E-2</v>
      </c>
      <c r="J50" s="14">
        <v>130.47426751925201</v>
      </c>
      <c r="K50" s="14">
        <v>4.3913108673654699</v>
      </c>
      <c r="L50" s="16">
        <v>11.662027005685101</v>
      </c>
    </row>
    <row r="51" spans="1:12">
      <c r="A51" s="9" t="s">
        <v>31</v>
      </c>
      <c r="B51" s="13">
        <v>1</v>
      </c>
      <c r="C51" s="13">
        <v>4</v>
      </c>
      <c r="D51" s="14" t="s">
        <v>47</v>
      </c>
      <c r="E51" s="14" t="s">
        <v>47</v>
      </c>
      <c r="F51" s="14" t="s">
        <v>47</v>
      </c>
      <c r="G51" s="15">
        <v>3.91562005123118E-4</v>
      </c>
      <c r="H51" s="15">
        <v>7.80696372343025E-4</v>
      </c>
      <c r="I51" s="15">
        <v>3.9642186238913302E-4</v>
      </c>
      <c r="J51" s="14" t="s">
        <v>47</v>
      </c>
      <c r="K51" s="14" t="s">
        <v>47</v>
      </c>
      <c r="L51" s="14" t="s">
        <v>47</v>
      </c>
    </row>
    <row r="52" spans="1:12">
      <c r="A52" s="9" t="s">
        <v>32</v>
      </c>
      <c r="B52" s="13">
        <v>20</v>
      </c>
      <c r="C52" s="13">
        <v>57</v>
      </c>
      <c r="D52" s="14">
        <v>32.979721474863602</v>
      </c>
      <c r="E52" s="14">
        <v>0.89533258708832897</v>
      </c>
      <c r="F52" s="14">
        <v>1.8163296289575499</v>
      </c>
      <c r="G52" s="15">
        <v>2.0068798579272101E-2</v>
      </c>
      <c r="H52" s="15">
        <v>1.52127468589855E-2</v>
      </c>
      <c r="I52" s="15">
        <v>7.1362053941184302E-3</v>
      </c>
      <c r="J52" s="14">
        <v>106.939818476263</v>
      </c>
      <c r="K52" s="14">
        <v>2.9031993011852699</v>
      </c>
      <c r="L52" s="16">
        <v>5.88961798727812</v>
      </c>
    </row>
    <row r="53" spans="1:12">
      <c r="A53" s="9" t="s">
        <v>33</v>
      </c>
      <c r="B53" s="13">
        <v>1217</v>
      </c>
      <c r="C53" s="13">
        <v>7011</v>
      </c>
      <c r="D53" s="14">
        <v>1643.33312453125</v>
      </c>
      <c r="E53" s="14">
        <v>58.854104087027302</v>
      </c>
      <c r="F53" s="14">
        <v>254.52317143990101</v>
      </c>
      <c r="G53" s="15">
        <v>1</v>
      </c>
      <c r="H53" s="15">
        <v>1</v>
      </c>
      <c r="I53" s="15">
        <v>1</v>
      </c>
      <c r="J53" s="14">
        <v>5328.6607095013196</v>
      </c>
      <c r="K53" s="14">
        <v>190.83991392852801</v>
      </c>
      <c r="L53" s="16">
        <v>825.31508862290605</v>
      </c>
    </row>
    <row r="55" spans="1:12">
      <c r="F55" s="1" t="s">
        <v>53</v>
      </c>
    </row>
    <row r="57" spans="1:12" ht="32">
      <c r="A57" s="12" t="s">
        <v>14</v>
      </c>
      <c r="B57" s="12" t="s">
        <v>15</v>
      </c>
      <c r="C57" s="12" t="s">
        <v>16</v>
      </c>
      <c r="D57" s="12" t="s">
        <v>17</v>
      </c>
      <c r="E57" s="12" t="s">
        <v>18</v>
      </c>
      <c r="F57" s="12" t="s">
        <v>19</v>
      </c>
      <c r="G57" s="12" t="s">
        <v>20</v>
      </c>
      <c r="H57" s="12" t="s">
        <v>21</v>
      </c>
      <c r="I57" s="12" t="s">
        <v>22</v>
      </c>
      <c r="J57" s="12" t="s">
        <v>23</v>
      </c>
      <c r="K57" s="12" t="s">
        <v>24</v>
      </c>
      <c r="L57" s="12" t="s">
        <v>25</v>
      </c>
    </row>
    <row r="58" spans="1:12">
      <c r="A58" s="9" t="s">
        <v>26</v>
      </c>
      <c r="B58" s="13">
        <v>715</v>
      </c>
      <c r="C58" s="13">
        <v>3666</v>
      </c>
      <c r="D58" s="14">
        <v>1279.3613697395499</v>
      </c>
      <c r="E58" s="14">
        <v>38.8788575565545</v>
      </c>
      <c r="F58" s="14">
        <v>168.953887819561</v>
      </c>
      <c r="G58" s="15">
        <v>0.62932305659391397</v>
      </c>
      <c r="H58" s="15">
        <v>0.56269167373364504</v>
      </c>
      <c r="I58" s="15">
        <v>0.62166994451965496</v>
      </c>
      <c r="J58" s="14">
        <v>3736.8368497012102</v>
      </c>
      <c r="K58" s="14">
        <v>113.55974240584899</v>
      </c>
      <c r="L58" s="16">
        <v>493.49083756761502</v>
      </c>
    </row>
    <row r="59" spans="1:12">
      <c r="A59" s="21" t="s">
        <v>27</v>
      </c>
      <c r="B59" s="13">
        <v>329</v>
      </c>
      <c r="C59" s="13">
        <v>1181</v>
      </c>
      <c r="D59" s="14">
        <v>572.624489057441</v>
      </c>
      <c r="E59" s="14">
        <v>16.363883718966999</v>
      </c>
      <c r="F59" s="14">
        <v>57.930647898761698</v>
      </c>
      <c r="G59" s="15">
        <v>0.28167631308698998</v>
      </c>
      <c r="H59" s="15">
        <v>0.23683363394138601</v>
      </c>
      <c r="I59" s="15">
        <v>0.21315722964406</v>
      </c>
      <c r="J59" s="14">
        <v>1672.55659140841</v>
      </c>
      <c r="K59" s="14">
        <v>47.796631297152899</v>
      </c>
      <c r="L59" s="16">
        <v>169.20737558242001</v>
      </c>
    </row>
    <row r="60" spans="1:12">
      <c r="A60" s="9" t="s">
        <v>28</v>
      </c>
      <c r="B60" s="13">
        <v>220</v>
      </c>
      <c r="C60" s="13">
        <v>702</v>
      </c>
      <c r="D60" s="14">
        <v>27.115201711671499</v>
      </c>
      <c r="E60" s="14">
        <v>8.8503303901491002</v>
      </c>
      <c r="F60" s="14">
        <v>33.744213077469603</v>
      </c>
      <c r="G60" s="15">
        <v>1.3338077907435599E-2</v>
      </c>
      <c r="H60" s="15">
        <v>0.12809036924721001</v>
      </c>
      <c r="I60" s="15">
        <v>0.12416265374214799</v>
      </c>
      <c r="J60" s="14">
        <v>79.199737728428701</v>
      </c>
      <c r="K60" s="14">
        <v>25.850585703297</v>
      </c>
      <c r="L60" s="16">
        <v>98.562159116722995</v>
      </c>
    </row>
    <row r="61" spans="1:12">
      <c r="A61" s="9" t="s">
        <v>29</v>
      </c>
      <c r="B61" s="13">
        <v>27</v>
      </c>
      <c r="C61" s="13">
        <v>93</v>
      </c>
      <c r="D61" s="14">
        <v>14.118928140856999</v>
      </c>
      <c r="E61" s="14">
        <v>1.64201741680992</v>
      </c>
      <c r="F61" s="14">
        <v>4.6683658127123797</v>
      </c>
      <c r="G61" s="15">
        <v>6.9451581262320499E-3</v>
      </c>
      <c r="H61" s="15">
        <v>2.3764832267011999E-2</v>
      </c>
      <c r="I61" s="15">
        <v>1.71773656897782E-2</v>
      </c>
      <c r="J61" s="14">
        <v>41.239427891885597</v>
      </c>
      <c r="K61" s="14">
        <v>4.7961047879971996</v>
      </c>
      <c r="L61" s="16">
        <v>13.6356480736795</v>
      </c>
    </row>
    <row r="62" spans="1:12">
      <c r="A62" s="9" t="s">
        <v>30</v>
      </c>
      <c r="B62" s="13">
        <v>36</v>
      </c>
      <c r="C62" s="13">
        <v>88</v>
      </c>
      <c r="D62" s="14">
        <v>37.578113266752503</v>
      </c>
      <c r="E62" s="14">
        <v>1.6475860667808799</v>
      </c>
      <c r="F62" s="14">
        <v>4.4651188478425903</v>
      </c>
      <c r="G62" s="15">
        <v>1.8484826618517799E-2</v>
      </c>
      <c r="H62" s="15">
        <v>2.3845427047042199E-2</v>
      </c>
      <c r="I62" s="15">
        <v>1.6429513533162899E-2</v>
      </c>
      <c r="J62" s="14">
        <v>109.760449016867</v>
      </c>
      <c r="K62" s="14">
        <v>4.8123700410420103</v>
      </c>
      <c r="L62" s="16">
        <v>13.0419919215713</v>
      </c>
    </row>
    <row r="63" spans="1:12">
      <c r="A63" s="9" t="s">
        <v>31</v>
      </c>
      <c r="B63" s="13">
        <v>1</v>
      </c>
      <c r="C63" s="13">
        <v>2</v>
      </c>
      <c r="D63" s="14" t="s">
        <v>47</v>
      </c>
      <c r="E63" s="14" t="s">
        <v>47</v>
      </c>
      <c r="F63" s="14" t="s">
        <v>47</v>
      </c>
      <c r="G63" s="15">
        <v>8.2279591573681398E-6</v>
      </c>
      <c r="H63" s="15">
        <v>2.3776250816162901E-5</v>
      </c>
      <c r="I63" s="15">
        <v>1.83174123069606E-4</v>
      </c>
      <c r="J63" s="14" t="s">
        <v>47</v>
      </c>
      <c r="K63" s="14" t="s">
        <v>47</v>
      </c>
      <c r="L63" s="14" t="s">
        <v>47</v>
      </c>
    </row>
    <row r="64" spans="1:12">
      <c r="A64" s="9" t="s">
        <v>32</v>
      </c>
      <c r="B64" s="13">
        <v>12</v>
      </c>
      <c r="C64" s="13">
        <v>32</v>
      </c>
      <c r="D64" s="14">
        <v>102.101900398412</v>
      </c>
      <c r="E64" s="14">
        <v>1.7101068802253001</v>
      </c>
      <c r="F64" s="14">
        <v>1.9622424145941799</v>
      </c>
      <c r="G64" s="15">
        <v>5.0224339707753501E-2</v>
      </c>
      <c r="H64" s="15">
        <v>2.47502875128894E-2</v>
      </c>
      <c r="I64" s="15">
        <v>7.2201187481265401E-3</v>
      </c>
      <c r="J64" s="14">
        <v>298.22546847024302</v>
      </c>
      <c r="K64" s="14">
        <v>4.9949846525805501</v>
      </c>
      <c r="L64" s="16">
        <v>5.7314375252670002</v>
      </c>
    </row>
    <row r="65" spans="1:12">
      <c r="A65" s="9" t="s">
        <v>33</v>
      </c>
      <c r="B65" s="13">
        <v>996</v>
      </c>
      <c r="C65" s="13">
        <v>5764</v>
      </c>
      <c r="D65" s="14">
        <v>2032.9167290705</v>
      </c>
      <c r="E65" s="14">
        <v>69.094424835861503</v>
      </c>
      <c r="F65" s="14">
        <v>271.77425788230198</v>
      </c>
      <c r="G65" s="15">
        <v>1</v>
      </c>
      <c r="H65" s="15">
        <v>1</v>
      </c>
      <c r="I65" s="15">
        <v>1</v>
      </c>
      <c r="J65" s="14">
        <v>5937.8673807473397</v>
      </c>
      <c r="K65" s="14">
        <v>201.81521729714399</v>
      </c>
      <c r="L65" s="16">
        <v>793.81485612742597</v>
      </c>
    </row>
    <row r="68" spans="1:12">
      <c r="A68" s="3" t="s">
        <v>7</v>
      </c>
    </row>
    <row r="69" spans="1:12">
      <c r="A69" s="4" t="s">
        <v>8</v>
      </c>
    </row>
    <row r="70" spans="1:12">
      <c r="A70" s="4" t="s">
        <v>9</v>
      </c>
    </row>
    <row r="71" spans="1:12">
      <c r="A71" s="4" t="s">
        <v>10</v>
      </c>
    </row>
    <row r="72" spans="1:12">
      <c r="A72" s="4" t="s">
        <v>11</v>
      </c>
    </row>
    <row r="73" spans="1:12">
      <c r="A73" s="4" t="s">
        <v>12</v>
      </c>
    </row>
    <row r="74" spans="1:12">
      <c r="A74" s="4" t="s">
        <v>13</v>
      </c>
    </row>
    <row r="75" spans="1:12">
      <c r="A75" s="4" t="s">
        <v>50</v>
      </c>
    </row>
  </sheetData>
  <conditionalFormatting sqref="D11:F17">
    <cfRule type="expression" dxfId="25" priority="42">
      <formula>$C11&lt;30</formula>
    </cfRule>
  </conditionalFormatting>
  <conditionalFormatting sqref="D22:F26">
    <cfRule type="expression" dxfId="24" priority="38">
      <formula>$C22&lt;30</formula>
    </cfRule>
  </conditionalFormatting>
  <conditionalFormatting sqref="D27:F27">
    <cfRule type="expression" dxfId="23" priority="12">
      <formula>$B27&lt;30</formula>
    </cfRule>
  </conditionalFormatting>
  <conditionalFormatting sqref="D28:F29">
    <cfRule type="expression" dxfId="22" priority="36">
      <formula>$C28&lt;30</formula>
    </cfRule>
  </conditionalFormatting>
  <conditionalFormatting sqref="D34:F38">
    <cfRule type="expression" dxfId="21" priority="30">
      <formula>$C34&lt;30</formula>
    </cfRule>
  </conditionalFormatting>
  <conditionalFormatting sqref="D39:F39">
    <cfRule type="expression" dxfId="20" priority="24">
      <formula>$B39&lt;30</formula>
    </cfRule>
  </conditionalFormatting>
  <conditionalFormatting sqref="D40:F41">
    <cfRule type="expression" dxfId="19" priority="28">
      <formula>$C40&lt;30</formula>
    </cfRule>
  </conditionalFormatting>
  <conditionalFormatting sqref="D46:F50">
    <cfRule type="expression" dxfId="18" priority="20">
      <formula>$C46&lt;30</formula>
    </cfRule>
  </conditionalFormatting>
  <conditionalFormatting sqref="D51:F51">
    <cfRule type="expression" dxfId="17" priority="14">
      <formula>$B51&lt;30</formula>
    </cfRule>
  </conditionalFormatting>
  <conditionalFormatting sqref="D52:F53">
    <cfRule type="expression" dxfId="16" priority="18">
      <formula>$C52&lt;30</formula>
    </cfRule>
  </conditionalFormatting>
  <conditionalFormatting sqref="D58:F62">
    <cfRule type="expression" dxfId="15" priority="8">
      <formula>$C58&lt;30</formula>
    </cfRule>
  </conditionalFormatting>
  <conditionalFormatting sqref="D63:F63">
    <cfRule type="expression" dxfId="14" priority="2">
      <formula>$B63&lt;30</formula>
    </cfRule>
  </conditionalFormatting>
  <conditionalFormatting sqref="D64:F65">
    <cfRule type="expression" dxfId="13" priority="6">
      <formula>$C64&lt;30</formula>
    </cfRule>
  </conditionalFormatting>
  <conditionalFormatting sqref="J11:L17">
    <cfRule type="expression" dxfId="12" priority="41">
      <formula>$C11&lt;30</formula>
    </cfRule>
  </conditionalFormatting>
  <conditionalFormatting sqref="J22:L26">
    <cfRule type="expression" dxfId="11" priority="37">
      <formula>$C22&lt;30</formula>
    </cfRule>
  </conditionalFormatting>
  <conditionalFormatting sqref="J27:L27">
    <cfRule type="expression" dxfId="10" priority="11">
      <formula>$B27&lt;30</formula>
    </cfRule>
  </conditionalFormatting>
  <conditionalFormatting sqref="J28:L29">
    <cfRule type="expression" dxfId="9" priority="35">
      <formula>$C28&lt;30</formula>
    </cfRule>
  </conditionalFormatting>
  <conditionalFormatting sqref="J34:L38">
    <cfRule type="expression" dxfId="8" priority="29">
      <formula>$C34&lt;30</formula>
    </cfRule>
  </conditionalFormatting>
  <conditionalFormatting sqref="J39:L39">
    <cfRule type="expression" dxfId="7" priority="23">
      <formula>$B39&lt;30</formula>
    </cfRule>
  </conditionalFormatting>
  <conditionalFormatting sqref="J40:L41">
    <cfRule type="expression" dxfId="6" priority="27">
      <formula>$C40&lt;30</formula>
    </cfRule>
  </conditionalFormatting>
  <conditionalFormatting sqref="J46:L50">
    <cfRule type="expression" dxfId="5" priority="19">
      <formula>$C46&lt;30</formula>
    </cfRule>
  </conditionalFormatting>
  <conditionalFormatting sqref="J51:L51">
    <cfRule type="expression" dxfId="4" priority="13">
      <formula>$B51&lt;30</formula>
    </cfRule>
  </conditionalFormatting>
  <conditionalFormatting sqref="J52:L53">
    <cfRule type="expression" dxfId="3" priority="17">
      <formula>$C52&lt;30</formula>
    </cfRule>
  </conditionalFormatting>
  <conditionalFormatting sqref="J58:L62">
    <cfRule type="expression" dxfId="2" priority="7">
      <formula>$C58&lt;30</formula>
    </cfRule>
  </conditionalFormatting>
  <conditionalFormatting sqref="J63:L63">
    <cfRule type="expression" dxfId="1" priority="1">
      <formula>$B63&lt;30</formula>
    </cfRule>
  </conditionalFormatting>
  <conditionalFormatting sqref="J64:L65">
    <cfRule type="expression" dxfId="0" priority="5">
      <formula>$C64&lt;30</formula>
    </cfRule>
  </conditionalFormatting>
  <hyperlinks>
    <hyperlink ref="F5" location="Contents!A1" display="Click here to return to Contents" xr:uid="{5DE37F6E-DE50-4189-8EE3-CDFAB8F37957}"/>
  </hyperlinks>
  <pageMargins left="0.7" right="0.7" top="0.75" bottom="0.75" header="0.3" footer="0.3"/>
  <pageSetup paperSize="9" orientation="portrait" horizontalDpi="300" verticalDpi="300"/>
  <tableParts count="5">
    <tablePart r:id="rId1"/>
    <tablePart r:id="rId2"/>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Notes - please read</vt:lpstr>
      <vt:lpstr>All ages</vt:lpstr>
      <vt:lpstr>0 to 15 years old</vt:lpstr>
      <vt:lpstr>16 to 30 years old</vt:lpstr>
      <vt:lpstr>31 to 45 years old</vt:lpstr>
      <vt:lpstr>46 to 60 years old</vt:lpstr>
      <vt:lpstr>61 to 75 years old</vt:lpstr>
      <vt:lpstr>76 years and over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mcsaj</dc:creator>
  <cp:lastModifiedBy>Shane Thompstone</cp:lastModifiedBy>
  <dcterms:created xsi:type="dcterms:W3CDTF">2022-03-14T17:15:53Z</dcterms:created>
  <dcterms:modified xsi:type="dcterms:W3CDTF">2025-03-20T20:08:19Z</dcterms:modified>
  <cp:keywords>195183237</cp:keywords>
</cp:coreProperties>
</file>