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mcsaj/Documents/Home working/hts-in-r/outputs/MOT_website_spreadsheets/"/>
    </mc:Choice>
  </mc:AlternateContent>
  <xr:revisionPtr revIDLastSave="0" documentId="13_ncr:1_{E8F2BC67-97C4-D948-848F-A17C87CABB42}" xr6:coauthVersionLast="47" xr6:coauthVersionMax="47" xr10:uidLastSave="{00000000-0000-0000-0000-000000000000}"/>
  <bookViews>
    <workbookView xWindow="-1720" yWindow="-21100" windowWidth="34480" windowHeight="20080" activeTab="1" xr2:uid="{00000000-000D-0000-FFFF-FFFF00000000}"/>
  </bookViews>
  <sheets>
    <sheet name="Contents" sheetId="1" r:id="rId1"/>
    <sheet name="Notes - please read" sheetId="2" r:id="rId2"/>
    <sheet name="All New Zealand" sheetId="3" r:id="rId3"/>
    <sheet name="Auckland MUA" sheetId="4" r:id="rId4"/>
    <sheet name="Hamilton MUA" sheetId="5" r:id="rId5"/>
    <sheet name="Tauranga MUA" sheetId="6" r:id="rId6"/>
    <sheet name="Wellington MUA (incl Kapiti)" sheetId="7" r:id="rId7"/>
    <sheet name="Christchurch MUA" sheetId="8" r:id="rId8"/>
    <sheet name="Dunedin MUA" sheetId="9" r:id="rId9"/>
    <sheet name="Other MUA or SUA" sheetId="10" r:id="rId10"/>
    <sheet name="Rural"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<sst xmlns="http://schemas.openxmlformats.org/spreadsheetml/2006/main" count="1065" uniqueCount="62">
  <si>
    <t>Table of contents - click on an area to go to workbook page.</t>
  </si>
  <si>
    <t>Notes - please read</t>
  </si>
  <si>
    <t>Rural</t>
  </si>
  <si>
    <t>Ministry of Transport</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</si>
  <si>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</si>
  <si>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</si>
  <si>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</si>
  <si>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</si>
  <si>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</si>
  <si>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</si>
  <si>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</si>
  <si>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</si>
  <si>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</si>
  <si>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</si>
  <si>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</si>
  <si>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</si>
  <si>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</si>
  <si>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</si>
  <si>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</si>
  <si>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</si>
  <si>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</si>
  <si>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</si>
  <si>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</si>
  <si>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</si>
  <si>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</si>
  <si>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</si>
  <si>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</si>
  <si>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</si>
  <si>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</si>
  <si>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</si>
  <si>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</si>
  <si>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</si>
  <si>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</si>
  <si>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</si>
  <si>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Other MUA or SUA</t>
  </si>
  <si>
    <t>Auckland MUA</t>
  </si>
  <si>
    <t>Hamilton MUA</t>
  </si>
  <si>
    <t>Tauranga MUA</t>
  </si>
  <si>
    <t>Christchurch MUA</t>
  </si>
  <si>
    <t>Dunedin MUA</t>
  </si>
  <si>
    <t>All New Zealand</t>
  </si>
  <si>
    <t xml:space="preserve">MUA = Main urban area (population &gt;30,000) </t>
  </si>
  <si>
    <t>SUA = Secondary urban area (population 10,000 - 29,999)</t>
  </si>
  <si>
    <t>Rural (&lt;9,999)</t>
  </si>
  <si>
    <t>Based on StatsNZ New Zealand Standard Areas Classification 1992</t>
  </si>
  <si>
    <t>Travel by people resident in New Zealand (all ages)</t>
  </si>
  <si>
    <t>(2018 - 2021)</t>
  </si>
  <si>
    <t>Sample too small</t>
  </si>
  <si>
    <t>Travel by people resident in the Auckland main urban area (all ages)</t>
  </si>
  <si>
    <t>Travel by people resident in the Hamilton main urban area (all ages)</t>
  </si>
  <si>
    <t>Travel by people resident in the Tauranga main urban area (all ages)</t>
  </si>
  <si>
    <t>Travel by people resident in the Wellington main urban areas (all ages, including in Wellington City, Lower Hutt, Upper Hutt, Porirua and Kapiti)</t>
  </si>
  <si>
    <t>Travel by people resident in the Christchurch main urban area (all ages)</t>
  </si>
  <si>
    <t>Travel by people resident in the Dunedin main urban area (all ages)</t>
  </si>
  <si>
    <t>Travel by people resident in other main urban or secondary urban areas (all ages)</t>
  </si>
  <si>
    <t>Travel by people resident in rural areas (all ages)</t>
  </si>
  <si>
    <t>Wellington (including Kapiti) MUA</t>
  </si>
  <si>
    <t>(2019 - 2022)</t>
  </si>
  <si>
    <t>COVID19 impacted surveying in 2019/20, 2020/21 and 2021/22 - please see Notes tab.</t>
  </si>
  <si>
    <t>(2021 - 2023)</t>
  </si>
  <si>
    <t>New Zealand Household Travel Survey (2015 - 2023)</t>
  </si>
  <si>
    <t>Results by main urban area (MUA) 2015 - 2018, 2018 - 2021, 2019 - 2022 (3 year average) and 2021-2023 (2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</si>
</sst>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4">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scheme val="minor"/>
    </font>
    <font>
      <sz val="11"/>
      <color theme="1"/>
      <name val="Calibri"/>
      <family val="2"/>
    </font>
    <font>
      <b/>
      <sz val="14"/>
      <color indexed="56"/>
      <name val="Arial, Helvetica, sans-serif"/>
    </font>
    <font>
      <i/>
      <sz val="11"/>
      <color theme="1"/>
      <name val="Calibri"/>
      <family val="2"/>
    </font>
    <font>
      <i/>
      <sz val="11"/>
      <color rgb="FF000000"/>
      <name val="Calibri"/>
      <family val="2"/>
      <scheme val="minor"/>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7" fillId="0" borderId="0" applyFont="0" applyFill="0" applyBorder="0" applyAlignment="0" applyProtection="0"/>
    <xf numFmtId="0" fontId="12" fillId="0" borderId="0" applyNumberFormat="0" applyFill="0" applyBorder="0" applyAlignment="0" applyProtection="0"/>
  </cellStyleXfs>
  <cellXfs count="23">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9" fillId="3" borderId="0" xfId="0" applyFont="1" applyFill="1"/>
    <xf numFmtId="0" fontId="1" fillId="0" borderId="2" xfId="0" applyFont="1" applyBorder="1"/>
    <xf numFmtId="0" fontId="1" fillId="0" borderId="5" xfId="0" applyFont="1" applyBorder="1"/>
    <xf numFmtId="0" fontId="11" fillId="0" borderId="0" xfId="0" applyFont="1"/>
    <xf numFmtId="0" fontId="12" fillId="0" borderId="0" xfId="2"/>
    <xf numFmtId="0" fontId="12" fillId="0" borderId="0" xfId="2" applyAlignment="1">
      <alignment horizontal="center"/>
    </xf>
    <xf numFmtId="0" fontId="2" fillId="2" borderId="1" xfId="0" applyFont="1" applyFill="1" applyBorder="1" applyAlignment="1">
      <alignment horizontal="left" wrapText="1"/>
    </xf>
    <xf numFmtId="164" fontId="10" fillId="0" borderId="3" xfId="0" applyNumberFormat="1" applyFont="1" applyBorder="1"/>
    <xf numFmtId="165" fontId="8" fillId="0" borderId="3" xfId="0" applyNumberFormat="1" applyFont="1" applyBorder="1"/>
    <xf numFmtId="9" fontId="8" fillId="0" borderId="3" xfId="1" applyFont="1" applyBorder="1"/>
    <xf numFmtId="165" fontId="8" fillId="0" borderId="4" xfId="0" applyNumberFormat="1" applyFont="1" applyBorder="1"/>
    <xf numFmtId="164" fontId="10" fillId="0" borderId="6" xfId="0" applyNumberFormat="1" applyFont="1" applyBorder="1"/>
    <xf numFmtId="165" fontId="8" fillId="0" borderId="6" xfId="0" applyNumberFormat="1" applyFont="1" applyBorder="1"/>
    <xf numFmtId="9" fontId="8" fillId="0" borderId="6" xfId="1" applyFont="1" applyBorder="1"/>
    <xf numFmtId="165" fontId="8" fillId="0" borderId="7" xfId="0" applyNumberFormat="1" applyFont="1" applyBorder="1"/>
    <xf numFmtId="164" fontId="6" fillId="0" borderId="0" xfId="0" applyNumberFormat="1" applyFont="1"/>
    <xf numFmtId="165" fontId="13" fillId="0" borderId="0" xfId="0" applyNumberFormat="1" applyFont="1"/>
    <xf numFmtId="10" fontId="13" fillId="0" borderId="0" xfId="0" applyNumberFormat="1" applyFont="1"/>
  </cellXfs>
  <cellStyles count="3">
    <cellStyle name="Hyperlink" xfId="2" builtinId="8"/>
    <cellStyle name="Normal" xfId="0" builtinId="0"/>
    <cellStyle name="Per cent" xfId="1" builtinId="5"/>
  </cellStyles>
  <dxfs count="539">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417830</xdr:colOff>
      <xdr:row>81</xdr:row>
      <xdr:rowOff>64770</xdr:rowOff>
    </xdr:to>
    <xdr:sp macro="" textlink="">
      <xdr:nvSpPr>
        <xdr:cNvPr id="2" name="TextBox 1">
          <a:extLst>
            <a:ext uri="{FF2B5EF4-FFF2-40B4-BE49-F238E27FC236}">
              <a16:creationId xmlns:a16="http://schemas.microsoft.com/office/drawing/2014/main" id="{AC5A8CDE-2BB3-4B0F-9C29-1C85083FD12A}"/>
            </a:ext>
          </a:extLst>
        </xdr:cNvPr>
        <xdr:cNvSpPr txBox="1"/>
      </xdr:nvSpPr>
      <xdr:spPr>
        <a:xfrm>
          <a:off x="790575" y="361950"/>
          <a:ext cx="8323580" cy="14361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r>
            <a:rPr lang="en-NZ" sz="1100" b="0" i="0" u="none" strike="noStrike">
              <a:solidFill>
                <a:schemeClr val="dk1"/>
              </a:solidFill>
              <a:effectLst/>
              <a:latin typeface="+mn-lt"/>
              <a:ea typeface="+mn-ea"/>
              <a:cs typeface="+mn-cs"/>
            </a:rPr>
            <a:t>Based on StatsNZ New Zealand Standard Areas Classification 1992:</a:t>
          </a:r>
          <a:r>
            <a:rPr lang="en-NZ" i="0"/>
            <a:t> </a:t>
          </a:r>
        </a:p>
        <a:p>
          <a:r>
            <a:rPr lang="en-NZ" sz="1100" b="0" i="0" u="none" strike="noStrike">
              <a:solidFill>
                <a:schemeClr val="dk1"/>
              </a:solidFill>
              <a:effectLst/>
              <a:latin typeface="+mn-lt"/>
              <a:ea typeface="+mn-ea"/>
              <a:cs typeface="+mn-cs"/>
            </a:rPr>
            <a:t>MUA = Main urban area (population &gt;30,000 people) </a:t>
          </a:r>
          <a:r>
            <a:rPr lang="en-NZ"/>
            <a:t> </a:t>
          </a:r>
        </a:p>
        <a:p>
          <a:r>
            <a:rPr lang="en-NZ" sz="1100" b="0" i="0" u="none" strike="noStrike">
              <a:solidFill>
                <a:schemeClr val="dk1"/>
              </a:solidFill>
              <a:effectLst/>
              <a:latin typeface="+mn-lt"/>
              <a:ea typeface="+mn-ea"/>
              <a:cs typeface="+mn-cs"/>
            </a:rPr>
            <a:t>SUA = Secondary urban area (population 10,000 - 29,999 people)</a:t>
          </a:r>
          <a:r>
            <a:rPr lang="en-NZ"/>
            <a:t> </a:t>
          </a:r>
        </a:p>
        <a:p>
          <a:r>
            <a:rPr lang="en-NZ" sz="1100" b="0" i="0" u="none" strike="noStrike">
              <a:solidFill>
                <a:schemeClr val="dk1"/>
              </a:solidFill>
              <a:effectLst/>
              <a:latin typeface="+mn-lt"/>
              <a:ea typeface="+mn-ea"/>
              <a:cs typeface="+mn-cs"/>
            </a:rPr>
            <a:t>Rural (population &lt;9,999 people)</a:t>
          </a:r>
        </a:p>
        <a:p>
          <a:r>
            <a:rPr lang="en-NZ"/>
            <a:t> </a:t>
          </a:r>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538" headerRowBorderDxfId="537" tableBorderDxfId="536">
  <tableColumns count="12">
    <tableColumn id="1" xr3:uid="{00000000-0010-0000-0000-000001000000}" name="Mode of travel" dataDxfId="535"/>
    <tableColumn id="2" xr3:uid="{00000000-0010-0000-0000-000002000000}" name="Sample: People with any trips" dataDxfId="534"/>
    <tableColumn id="3" xr3:uid="{00000000-0010-0000-0000-000003000000}" name="Trip legs in sample" dataDxfId="533"/>
    <tableColumn id="4" xr3:uid="{00000000-0010-0000-0000-000004000000}" name="Million km per year" dataDxfId="532"/>
    <tableColumn id="5" xr3:uid="{00000000-0010-0000-0000-000005000000}" name="Million hours per year" dataDxfId="531"/>
    <tableColumn id="6" xr3:uid="{00000000-0010-0000-0000-000006000000}" name="Million trip legs per year" dataDxfId="530"/>
    <tableColumn id="7" xr3:uid="{00000000-0010-0000-0000-000007000000}" name="Mode share of distance" dataDxfId="529"/>
    <tableColumn id="8" xr3:uid="{00000000-0010-0000-0000-000008000000}" name="Mode share of duration" dataDxfId="528"/>
    <tableColumn id="9" xr3:uid="{00000000-0010-0000-0000-000009000000}" name="Mode share of trip legs" dataDxfId="527"/>
    <tableColumn id="10" xr3:uid="{00000000-0010-0000-0000-00000A000000}" name="Km per person per year" dataDxfId="526"/>
    <tableColumn id="11" xr3:uid="{00000000-0010-0000-0000-00000B000000}" name="Hours per person per year" dataDxfId="525"/>
    <tableColumn id="12" xr3:uid="{00000000-0010-0000-0000-00000C000000}" name="Trip legs per person per year" dataDxfId="524"/>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4A2F0CF-BADF-4A3C-B014-BFE90BDF76EF}" name="Table512" displayName="Table512" ref="A22:L30" totalsRowShown="0" headerRowDxfId="422" headerRowBorderDxfId="421">
  <tableColumns count="12">
    <tableColumn id="1" xr3:uid="{09D69B92-1E5A-4A43-9CC9-9516829BA5E7}" name="Mode of travel" dataDxfId="420"/>
    <tableColumn id="2" xr3:uid="{61C71B0A-99E5-4C15-B648-9B77620B5E53}" name="Sample: People with any trips" dataDxfId="419"/>
    <tableColumn id="3" xr3:uid="{41D73BED-434A-4A4C-BEC0-9900B13849E3}" name="Trip legs in sample" dataDxfId="418"/>
    <tableColumn id="4" xr3:uid="{C2826850-0626-4E3D-813E-691BEF2FF3E8}" name="Million km per year" dataDxfId="417"/>
    <tableColumn id="5" xr3:uid="{113DF72D-95EC-4D92-B81E-0390636BE7E7}" name="Million hours per year" dataDxfId="416"/>
    <tableColumn id="6" xr3:uid="{46B04535-EEAB-47D5-AD5F-54448006A5E3}" name="Million trip legs per year" dataDxfId="415"/>
    <tableColumn id="7" xr3:uid="{17A852A6-9F86-432C-AC32-1F80060E87F9}" name="Mode share of distance" dataDxfId="414"/>
    <tableColumn id="8" xr3:uid="{F0AE5E3F-D907-4C3B-A2F3-27916E859C38}" name="Mode share of duration" dataDxfId="413"/>
    <tableColumn id="9" xr3:uid="{042554C3-49FB-4FBD-A8AB-918D634766E5}" name="Mode share of trip legs" dataDxfId="412"/>
    <tableColumn id="10" xr3:uid="{E7B73919-DA20-4C0D-AD7F-2B42D587170E}" name="Km per person per year" dataDxfId="411"/>
    <tableColumn id="11" xr3:uid="{65D02730-A32F-485B-A943-05A4F4B1DCF8}" name="Hours per person per year" dataDxfId="410"/>
    <tableColumn id="12" xr3:uid="{410D74CB-AEEB-4B0B-8670-6009DFB75BD2}" name="Trip legs per person per year" dataDxfId="409"/>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4153E4-B5AB-4AC5-BFE5-DA166BC75553}" name="Table520" displayName="Table520" ref="A34:L41" totalsRowShown="0" headerRowDxfId="408" dataDxfId="406" headerRowBorderDxfId="407">
  <tableColumns count="12">
    <tableColumn id="1" xr3:uid="{5237D440-37EC-4A6C-8D11-A6FE1B59C5C5}" name="Mode of travel" dataDxfId="405"/>
    <tableColumn id="2" xr3:uid="{21981602-0D2E-4FF7-B5A7-FE76F5D5F24D}" name="Sample: People with any trips" dataDxfId="404"/>
    <tableColumn id="3" xr3:uid="{F26FBAE4-3B02-40EF-AEEA-B7CE554B7137}" name="Trip legs in sample" dataDxfId="403"/>
    <tableColumn id="4" xr3:uid="{B7FFACDD-8B75-4DFD-A332-CDB1A15B790A}" name="Million km per year" dataDxfId="402"/>
    <tableColumn id="5" xr3:uid="{4FA2D24F-1C05-4948-886D-195B12E6A550}" name="Million hours per year" dataDxfId="401"/>
    <tableColumn id="6" xr3:uid="{2E0CD88B-3331-49C7-BBC9-1CDEE264B199}" name="Million trip legs per year" dataDxfId="400"/>
    <tableColumn id="7" xr3:uid="{B551AAFA-9F9F-4AA9-9318-0EC454472C07}" name="Mode share of distance" dataDxfId="399"/>
    <tableColumn id="8" xr3:uid="{38C63E64-E5BB-47B9-9641-D1B153C46C3A}" name="Mode share of duration" dataDxfId="398"/>
    <tableColumn id="9" xr3:uid="{120FEC4D-F2F5-44AA-BDC4-15B1324BD6EF}" name="Mode share of trip legs" dataDxfId="397"/>
    <tableColumn id="10" xr3:uid="{0AD8B11C-7BF1-4B6A-969A-9098E979972F}" name="Km per person per year" dataDxfId="396"/>
    <tableColumn id="11" xr3:uid="{954E0729-391F-4980-AAF0-EC771BE102EF}" name="Hours per person per year" dataDxfId="395"/>
    <tableColumn id="12" xr3:uid="{C995FEA2-5C9C-4D20-B59E-D66E42CA9C35}" name="Trip legs per person per year" dataDxfId="394"/>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A55976B-F76A-7046-9B94-C54C785BD11F}" name="Table528" displayName="Table528" ref="A45:L53" totalsRowShown="0" headerRowDxfId="393" headerRowBorderDxfId="392">
  <tableColumns count="12">
    <tableColumn id="1" xr3:uid="{4C0DD38B-DF92-0B47-A739-F84960751EC0}" name="Mode of travel" dataDxfId="391"/>
    <tableColumn id="2" xr3:uid="{5C2601DF-B9CE-5044-BC2C-CB23DD32DEDA}" name="Sample: People with any trips" dataDxfId="390"/>
    <tableColumn id="3" xr3:uid="{8E5B68EF-A9B0-1B4A-8C11-67EECD518678}" name="Trip legs in sample" dataDxfId="389"/>
    <tableColumn id="4" xr3:uid="{505E2CC1-8843-6749-9A78-1F846D90890D}" name="Million km per year" dataDxfId="388"/>
    <tableColumn id="5" xr3:uid="{C875659E-2FCF-F44D-94D3-FDA57ED9304D}" name="Million hours per year" dataDxfId="387"/>
    <tableColumn id="6" xr3:uid="{CCD4A3A4-132F-9E49-9872-F4F92DAA3A09}" name="Million trip legs per year" dataDxfId="386"/>
    <tableColumn id="7" xr3:uid="{844EFA37-0C32-3E4A-B254-4CBEBFFE6877}" name="Mode share of distance" dataDxfId="385" dataCellStyle="Per cent"/>
    <tableColumn id="8" xr3:uid="{EFDD6F0D-0ED1-B942-8331-1D8B7A3C49BE}" name="Mode share of duration" dataDxfId="384" dataCellStyle="Per cent"/>
    <tableColumn id="9" xr3:uid="{38DB8437-0C4D-A743-935E-6F43D78B1349}" name="Mode share of trip legs" dataDxfId="383" dataCellStyle="Per cent"/>
    <tableColumn id="10" xr3:uid="{CB0A4E59-AAA1-BE47-808D-F90046623B66}" name="Km per person per year" dataDxfId="382"/>
    <tableColumn id="11" xr3:uid="{11C75D92-FC36-464F-B201-ACF9D952D52E}" name="Hours per person per year" dataDxfId="381"/>
    <tableColumn id="12" xr3:uid="{C5EEA64C-2526-4F4E-A74D-BE896808A5C7}" name="Trip legs per person per year" dataDxfId="380"/>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8" totalsRowShown="0" headerRowDxfId="379" headerRowBorderDxfId="378" tableBorderDxfId="377">
  <tableColumns count="12">
    <tableColumn id="1" xr3:uid="{00000000-0010-0000-0300-000001000000}" name="Mode of travel" dataDxfId="376"/>
    <tableColumn id="2" xr3:uid="{00000000-0010-0000-0300-000002000000}" name="Sample: People with any trips" dataDxfId="375"/>
    <tableColumn id="3" xr3:uid="{00000000-0010-0000-0300-000003000000}" name="Trip legs in sample" dataDxfId="374"/>
    <tableColumn id="4" xr3:uid="{00000000-0010-0000-0300-000004000000}" name="Million km per year" dataDxfId="373"/>
    <tableColumn id="5" xr3:uid="{00000000-0010-0000-0300-000005000000}" name="Million hours per year" dataDxfId="372"/>
    <tableColumn id="6" xr3:uid="{00000000-0010-0000-0300-000006000000}" name="Million trip legs per year" dataDxfId="371"/>
    <tableColumn id="7" xr3:uid="{00000000-0010-0000-0300-000007000000}" name="Mode share of distance" dataDxfId="370"/>
    <tableColumn id="8" xr3:uid="{00000000-0010-0000-0300-000008000000}" name="Mode share of duration" dataDxfId="369"/>
    <tableColumn id="9" xr3:uid="{00000000-0010-0000-0300-000009000000}" name="Mode share of trip legs" dataDxfId="368"/>
    <tableColumn id="10" xr3:uid="{00000000-0010-0000-0300-00000A000000}" name="Km per person per year" dataDxfId="367"/>
    <tableColumn id="11" xr3:uid="{00000000-0010-0000-0300-00000B000000}" name="Hours per person per year" dataDxfId="366"/>
    <tableColumn id="12" xr3:uid="{00000000-0010-0000-0300-00000C000000}" name="Trip legs per person per year" dataDxfId="365"/>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1753A31-5562-4A0D-AF74-C3A6EB7C44DB}" name="Table613" displayName="Table613" ref="A22:L30" totalsRowShown="0" headerRowDxfId="364" headerRowBorderDxfId="363">
  <tableColumns count="12">
    <tableColumn id="1" xr3:uid="{671E93D9-E752-4498-8C76-71B2F9DEB246}" name="Mode of travel" dataDxfId="362"/>
    <tableColumn id="2" xr3:uid="{379502A9-226B-4E12-9E6A-80DD9A7550AA}" name="Sample: People with any trips" dataDxfId="361"/>
    <tableColumn id="3" xr3:uid="{4F29B47A-CD4C-4C29-8334-5575C6CE15F5}" name="Trip legs in sample" dataDxfId="360"/>
    <tableColumn id="4" xr3:uid="{10FA96F1-1FC6-418D-B820-C12C23688D15}" name="Million km per year" dataDxfId="359"/>
    <tableColumn id="5" xr3:uid="{BB66B279-E9E2-4755-95F2-389ED816BD37}" name="Million hours per year" dataDxfId="358"/>
    <tableColumn id="6" xr3:uid="{1BD5825D-1482-4103-91E6-4D6AC3A40A85}" name="Million trip legs per year" dataDxfId="357"/>
    <tableColumn id="7" xr3:uid="{D81DC559-1C16-41F1-8250-13C13A3BF87F}" name="Mode share of distance" dataDxfId="356"/>
    <tableColumn id="8" xr3:uid="{747D03AA-842E-4513-BC28-3CF6CFFC0DF1}" name="Mode share of duration" dataDxfId="355"/>
    <tableColumn id="9" xr3:uid="{EE841EFB-6D7D-442F-8383-EF0534622403}" name="Mode share of trip legs" dataDxfId="354"/>
    <tableColumn id="10" xr3:uid="{988395F9-43B7-419E-A1D4-77327C90B945}" name="Km per person per year" dataDxfId="353"/>
    <tableColumn id="11" xr3:uid="{C5F85027-AC1D-4C48-A8FE-149E94D11C82}" name="Hours per person per year" dataDxfId="352"/>
    <tableColumn id="12" xr3:uid="{34E88541-ED3F-4A45-AD78-FA50AAC3B708}" name="Trip legs per person per year" dataDxfId="351"/>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CC84848-2F40-422D-B512-BA150ACC86D8}" name="Table621" displayName="Table621" ref="A34:L42" totalsRowShown="0" headerRowDxfId="350" headerRowBorderDxfId="349">
  <tableColumns count="12">
    <tableColumn id="1" xr3:uid="{887E1BDA-2E91-4A94-8520-17C3A88AC118}" name="Mode of travel" dataDxfId="348"/>
    <tableColumn id="2" xr3:uid="{E3C9393D-AD3F-4522-900F-FA073E20B60E}" name="Sample: People with any trips" dataDxfId="347"/>
    <tableColumn id="3" xr3:uid="{A0D4AB6E-6FA1-4F31-86A3-D6B9B136C9FC}" name="Trip legs in sample" dataDxfId="346"/>
    <tableColumn id="4" xr3:uid="{29C66516-1F30-4240-8C75-76E405029774}" name="Million km per year" dataDxfId="345"/>
    <tableColumn id="5" xr3:uid="{F7DB93B5-8739-4CC6-9A49-7E81F560474C}" name="Million hours per year" dataDxfId="344"/>
    <tableColumn id="6" xr3:uid="{35A72C0C-C26E-428C-B581-1BA48819E4E5}" name="Million trip legs per year" dataDxfId="343"/>
    <tableColumn id="7" xr3:uid="{EF3363AE-E703-4649-8D49-244CDA1BAFFF}" name="Mode share of distance" dataDxfId="342"/>
    <tableColumn id="8" xr3:uid="{9BFB70A7-94E5-4382-9D31-A478E6E1D2AC}" name="Mode share of duration" dataDxfId="341"/>
    <tableColumn id="9" xr3:uid="{AC53F908-4238-4300-8406-1B28C810CAF7}" name="Mode share of trip legs" dataDxfId="340"/>
    <tableColumn id="10" xr3:uid="{C1B34895-EB75-4217-9780-0BCAE0AE8D49}" name="Km per person per year" dataDxfId="339"/>
    <tableColumn id="11" xr3:uid="{B17CEC35-CF59-4D66-B798-BB005845EFA3}" name="Hours per person per year" dataDxfId="338"/>
    <tableColumn id="12" xr3:uid="{55C6AACA-6ABF-4563-9641-EF968BC93ADC}" name="Trip legs per person per year" dataDxfId="337"/>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E58829D-3E41-9D41-B796-2E60AC7F01B0}" name="Table629" displayName="Table629" ref="A46:L54" totalsRowShown="0" headerRowDxfId="336" headerRowBorderDxfId="335">
  <tableColumns count="12">
    <tableColumn id="1" xr3:uid="{CF8F3D8D-CC92-FE46-9EC2-DD7E297035B4}" name="Mode of travel" dataDxfId="334"/>
    <tableColumn id="2" xr3:uid="{2941BAF2-9312-BC40-A849-446333A4F297}" name="Sample: People with any trips" dataDxfId="333"/>
    <tableColumn id="3" xr3:uid="{D368DFBB-521B-0247-BF14-DE17C58A8BAF}" name="Trip legs in sample" dataDxfId="332"/>
    <tableColumn id="4" xr3:uid="{456BAAAF-8F14-C54E-B97E-DCD1DAD4BF11}" name="Million km per year" dataDxfId="331"/>
    <tableColumn id="5" xr3:uid="{7E23FADB-DDA0-7842-89A1-C2A7E77274C6}" name="Million hours per year" dataDxfId="330"/>
    <tableColumn id="6" xr3:uid="{9B301C3C-A7B3-F647-8FC5-AC4F0D1C6BB3}" name="Million trip legs per year" dataDxfId="329"/>
    <tableColumn id="7" xr3:uid="{71501265-AD63-3344-B2C9-EDF9A581433B}" name="Mode share of distance" dataDxfId="328" dataCellStyle="Per cent"/>
    <tableColumn id="8" xr3:uid="{F6870A99-18CE-A840-9ABF-7DB9B811CE4A}" name="Mode share of duration" dataDxfId="327" dataCellStyle="Per cent"/>
    <tableColumn id="9" xr3:uid="{164D3F72-1A56-F74E-9A0F-CF56FD99B932}" name="Mode share of trip legs" dataDxfId="326" dataCellStyle="Per cent"/>
    <tableColumn id="10" xr3:uid="{1555448C-287A-AB4F-AEF9-1C1FC96796BE}" name="Km per person per year" dataDxfId="325"/>
    <tableColumn id="11" xr3:uid="{8C5A5F92-C49F-6B43-91AE-0692BC486448}" name="Hours per person per year" dataDxfId="324"/>
    <tableColumn id="12" xr3:uid="{A18C2E9F-AB1A-D34F-9F27-BB4B74DED344}" name="Trip legs per person per year" dataDxfId="323"/>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8" totalsRowShown="0" headerRowDxfId="322" headerRowBorderDxfId="321" tableBorderDxfId="320">
  <tableColumns count="12">
    <tableColumn id="1" xr3:uid="{00000000-0010-0000-0400-000001000000}" name="Mode of travel" dataDxfId="319"/>
    <tableColumn id="2" xr3:uid="{00000000-0010-0000-0400-000002000000}" name="Sample: People with any trips" dataDxfId="318"/>
    <tableColumn id="3" xr3:uid="{00000000-0010-0000-0400-000003000000}" name="Trip legs in sample" dataDxfId="317"/>
    <tableColumn id="4" xr3:uid="{00000000-0010-0000-0400-000004000000}" name="Million km per year" dataDxfId="316"/>
    <tableColumn id="5" xr3:uid="{00000000-0010-0000-0400-000005000000}" name="Million hours per year" dataDxfId="315"/>
    <tableColumn id="6" xr3:uid="{00000000-0010-0000-0400-000006000000}" name="Million trip legs per year" dataDxfId="314"/>
    <tableColumn id="7" xr3:uid="{00000000-0010-0000-0400-000007000000}" name="Mode share of distance" dataDxfId="313"/>
    <tableColumn id="8" xr3:uid="{00000000-0010-0000-0400-000008000000}" name="Mode share of duration" dataDxfId="312"/>
    <tableColumn id="9" xr3:uid="{00000000-0010-0000-0400-000009000000}" name="Mode share of trip legs" dataDxfId="311"/>
    <tableColumn id="10" xr3:uid="{00000000-0010-0000-0400-00000A000000}" name="Km per person per year" dataDxfId="310"/>
    <tableColumn id="11" xr3:uid="{00000000-0010-0000-0400-00000B000000}" name="Hours per person per year" dataDxfId="309"/>
    <tableColumn id="12" xr3:uid="{00000000-0010-0000-0400-00000C000000}" name="Trip legs per person per year" dataDxfId="308"/>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703677B-580D-4958-8861-1D65D73EBED5}" name="Table714" displayName="Table714" ref="A22:L30" totalsRowShown="0" headerRowDxfId="307" headerRowBorderDxfId="306">
  <tableColumns count="12">
    <tableColumn id="1" xr3:uid="{222A0AAA-EC8E-4D5B-BE0D-9380A7F98557}" name="Mode of travel" dataDxfId="305"/>
    <tableColumn id="2" xr3:uid="{4F03C721-56DD-440C-B99F-F87363E9C45B}" name="Sample: People with any trips" dataDxfId="304"/>
    <tableColumn id="3" xr3:uid="{8999B01A-4DC0-4A02-A352-E772FE145446}" name="Trip legs in sample" dataDxfId="303"/>
    <tableColumn id="4" xr3:uid="{9222BD90-5FCE-4B98-BAEB-90AE16063F25}" name="Million km per year" dataDxfId="302"/>
    <tableColumn id="5" xr3:uid="{389DBE21-C2B2-4018-85D4-75B4C95FD528}" name="Million hours per year" dataDxfId="301"/>
    <tableColumn id="6" xr3:uid="{B8DC634B-C5E5-4A90-9DBD-F17E3C73C18B}" name="Million trip legs per year" dataDxfId="300"/>
    <tableColumn id="7" xr3:uid="{7D4BCAC2-F034-4E08-AB2F-BF03F8293D81}" name="Mode share of distance" dataDxfId="299"/>
    <tableColumn id="8" xr3:uid="{55721B54-6D99-47F6-B07A-C5CCCD4236E8}" name="Mode share of duration" dataDxfId="298"/>
    <tableColumn id="9" xr3:uid="{82BB5760-9F08-4CAF-B5F7-280B4F20992E}" name="Mode share of trip legs" dataDxfId="297"/>
    <tableColumn id="10" xr3:uid="{15C67D04-8513-4BDF-A74F-30753F16505E}" name="Km per person per year" dataDxfId="296"/>
    <tableColumn id="11" xr3:uid="{56E3DD55-B387-4BDA-A1F6-92BDCA61A98A}" name="Hours per person per year" dataDxfId="295"/>
    <tableColumn id="12" xr3:uid="{C7B8FE81-139A-4C86-9CA5-928F4E2FAC98}" name="Trip legs per person per year" dataDxfId="294"/>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F696657-73D0-4C19-B3E6-7C859F8C90B6}" name="Table722" displayName="Table722" ref="A34:L42" totalsRowShown="0" headerRowDxfId="293" headerRowBorderDxfId="292">
  <tableColumns count="12">
    <tableColumn id="1" xr3:uid="{B1368917-6C56-4DD9-81E8-C85539FAD097}" name="Mode of travel" dataDxfId="291"/>
    <tableColumn id="2" xr3:uid="{231D22EA-CAFE-4ED5-B2E7-86AC4388D877}" name="Sample: People with any trips" dataDxfId="290"/>
    <tableColumn id="3" xr3:uid="{D8900166-87E9-496D-AB38-91204D31EE75}" name="Trip legs in sample" dataDxfId="289"/>
    <tableColumn id="4" xr3:uid="{25EE3B77-4ACC-40B7-BECB-EC50FAA87386}" name="Million km per year" dataDxfId="288"/>
    <tableColumn id="5" xr3:uid="{05BB81EC-3493-46B6-B2D7-CD3A7EF39EB1}" name="Million hours per year" dataDxfId="287"/>
    <tableColumn id="6" xr3:uid="{99C30FAC-4306-454F-BABC-242756B30214}" name="Million trip legs per year" dataDxfId="286"/>
    <tableColumn id="7" xr3:uid="{D8AC7C35-4F74-46D4-ACA1-07C0BDF4184C}" name="Mode share of distance" dataDxfId="285"/>
    <tableColumn id="8" xr3:uid="{352AFB1B-5D77-4855-9D1F-3B11E1D2E558}" name="Mode share of duration" dataDxfId="284"/>
    <tableColumn id="9" xr3:uid="{62F09C55-368B-4A00-BC80-30929AE54429}" name="Mode share of trip legs" dataDxfId="283"/>
    <tableColumn id="10" xr3:uid="{6DB91F68-3810-48BD-BD4B-55C2A7E79D7E}" name="Km per person per year" dataDxfId="282"/>
    <tableColumn id="11" xr3:uid="{74157D06-96DE-46D1-866C-5EFE16A72F7E}" name="Hours per person per year" dataDxfId="281"/>
    <tableColumn id="12" xr3:uid="{1F47B4C5-7B2A-4A7D-AFDE-F60366FC9777}" name="Trip legs per person per year" dataDxfId="28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8F7B04-60D6-4057-8EC5-7FDEB9D6B222}" name="Table32" displayName="Table32" ref="A22:L30" totalsRowShown="0" headerRowDxfId="523" headerRowBorderDxfId="522">
  <tableColumns count="12">
    <tableColumn id="1" xr3:uid="{3F6B0D41-80CD-4BFA-9B05-64C0B3FC28F0}" name="Mode of travel" dataDxfId="521"/>
    <tableColumn id="2" xr3:uid="{7A164662-8B06-4AD4-AF8F-40640CA9E1CF}" name="Sample: People with any trips" dataDxfId="520"/>
    <tableColumn id="3" xr3:uid="{DF9A544C-474B-4C67-B97D-07D8AD14B103}" name="Trip legs in sample" dataDxfId="519"/>
    <tableColumn id="4" xr3:uid="{0B9A5DFA-B4F2-4EB9-BF3B-44CAE0097293}" name="Million km per year" dataDxfId="518"/>
    <tableColumn id="5" xr3:uid="{2AC96064-C42E-480C-BF85-C423CE6C1AB3}" name="Million hours per year" dataDxfId="517"/>
    <tableColumn id="6" xr3:uid="{30B50955-F640-449C-BD79-D5D31AC3E327}" name="Million trip legs per year" dataDxfId="516"/>
    <tableColumn id="7" xr3:uid="{4384AB3D-EE48-4A72-832A-236B5F15E206}" name="Mode share of distance" dataDxfId="515"/>
    <tableColumn id="8" xr3:uid="{2E8FC5AF-D391-47A4-9313-A91793B78391}" name="Mode share of duration" dataDxfId="514"/>
    <tableColumn id="9" xr3:uid="{5B8EAB20-7CD5-4628-9789-A0565B35BC40}" name="Mode share of trip legs" dataDxfId="513"/>
    <tableColumn id="10" xr3:uid="{D6FDF3A3-33DC-418F-997A-92AB418AFF83}" name="Km per person per year" dataDxfId="512"/>
    <tableColumn id="11" xr3:uid="{E1FD50FD-CD8E-408D-843E-259C40DDCD7E}" name="Hours per person per year" dataDxfId="511"/>
    <tableColumn id="12" xr3:uid="{659727E1-DD91-48B1-85BB-B94A6390842B}" name="Trip legs per person per year" dataDxfId="510"/>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E11474-8726-4745-BA6A-893950E0F638}" name="Table730" displayName="Table730" ref="A46:L54" totalsRowShown="0">
  <autoFilter ref="A46:L54" xr:uid="{9DE11474-8726-4745-BA6A-893950E0F638}"/>
  <tableColumns count="12">
    <tableColumn id="1" xr3:uid="{6659314A-C026-C24A-8ABF-28AC1E9ACA53}" name="Mode of travel"/>
    <tableColumn id="2" xr3:uid="{36824D77-475E-814A-A089-6C0E9446AE49}" name="Sample: People with any trips"/>
    <tableColumn id="3" xr3:uid="{98230583-A44E-D349-8B28-A4C20C599B0E}" name="Trip legs in sample"/>
    <tableColumn id="4" xr3:uid="{AA94CD28-0727-494C-9486-D23004BA700B}" name="Million km per year"/>
    <tableColumn id="5" xr3:uid="{3A90C4B2-BD05-8D49-B42A-26C57B73F25D}" name="Million hours per year"/>
    <tableColumn id="6" xr3:uid="{770AECE7-B756-C840-90BC-F1D3E6C4E50E}" name="Million trip legs per year"/>
    <tableColumn id="7" xr3:uid="{61CBF7BC-0575-2843-B4B5-6AAAEBE8AA40}" name="Mode share of distance"/>
    <tableColumn id="8" xr3:uid="{5C6D21A0-756E-7F41-B97E-7E63D7AF3F82}" name="Mode share of duration"/>
    <tableColumn id="9" xr3:uid="{D14ABDD0-EBCB-D849-9BFE-2C8F0235C891}" name="Mode share of trip legs"/>
    <tableColumn id="10" xr3:uid="{4CEA3E87-55F2-9144-82B5-B3B818D63E38}" name="Km per person per year"/>
    <tableColumn id="11" xr3:uid="{2CEE9EB4-5061-D347-890A-E1AB5F291BBF}" name="Hours per person per year"/>
    <tableColumn id="12" xr3:uid="{E41AD101-5ACA-0F43-94B4-FB0DA6251EFB}" name="Trip legs per person per year"/>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L18" totalsRowShown="0" headerRowDxfId="279" headerRowBorderDxfId="278" tableBorderDxfId="277">
  <tableColumns count="12">
    <tableColumn id="1" xr3:uid="{00000000-0010-0000-0500-000001000000}" name="Mode of travel" dataDxfId="276"/>
    <tableColumn id="2" xr3:uid="{00000000-0010-0000-0500-000002000000}" name="Sample: People with any trips" dataDxfId="275"/>
    <tableColumn id="3" xr3:uid="{00000000-0010-0000-0500-000003000000}" name="Trip legs in sample" dataDxfId="274"/>
    <tableColumn id="4" xr3:uid="{00000000-0010-0000-0500-000004000000}" name="Million km per year" dataDxfId="273"/>
    <tableColumn id="5" xr3:uid="{00000000-0010-0000-0500-000005000000}" name="Million hours per year" dataDxfId="272"/>
    <tableColumn id="6" xr3:uid="{00000000-0010-0000-0500-000006000000}" name="Million trip legs per year" dataDxfId="271"/>
    <tableColumn id="7" xr3:uid="{00000000-0010-0000-0500-000007000000}" name="Mode share of distance" dataDxfId="270"/>
    <tableColumn id="8" xr3:uid="{00000000-0010-0000-0500-000008000000}" name="Mode share of duration" dataDxfId="269"/>
    <tableColumn id="9" xr3:uid="{00000000-0010-0000-0500-000009000000}" name="Mode share of trip legs" dataDxfId="268"/>
    <tableColumn id="10" xr3:uid="{00000000-0010-0000-0500-00000A000000}" name="Km per person per year" dataDxfId="267"/>
    <tableColumn id="11" xr3:uid="{00000000-0010-0000-0500-00000B000000}" name="Hours per person per year" dataDxfId="266"/>
    <tableColumn id="12" xr3:uid="{00000000-0010-0000-0500-00000C000000}" name="Trip legs per person per year" dataDxfId="265"/>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6D90690-F532-45D4-9C83-025FEFD4520C}" name="Table815" displayName="Table815" ref="A22:L29" totalsRowShown="0" headerRowDxfId="264" headerRowBorderDxfId="263">
  <tableColumns count="12">
    <tableColumn id="1" xr3:uid="{8CA1075D-08A7-42D7-A97D-30C4EF860CDC}" name="Mode of travel" dataDxfId="262"/>
    <tableColumn id="2" xr3:uid="{7B3ABCD1-77AF-4377-A95F-AF9AA8809F82}" name="Sample: People with any trips" dataDxfId="261"/>
    <tableColumn id="3" xr3:uid="{9AD51D79-FD46-4A97-8D3A-6E0C4D4C47A0}" name="Trip legs in sample" dataDxfId="260"/>
    <tableColumn id="4" xr3:uid="{4AA27E70-8979-413B-9AB9-09320E982D94}" name="Million km per year" dataDxfId="259"/>
    <tableColumn id="5" xr3:uid="{63AF3D8C-CBBC-4FFB-A224-8A46A2CA2C3A}" name="Million hours per year" dataDxfId="258"/>
    <tableColumn id="6" xr3:uid="{4F152436-0E43-4CBE-9879-0F22950CF9C7}" name="Million trip legs per year" dataDxfId="257"/>
    <tableColumn id="7" xr3:uid="{73AA103B-4B72-4E3E-BC2E-1D9FC5DE5C3F}" name="Mode share of distance" dataDxfId="256"/>
    <tableColumn id="8" xr3:uid="{557ACF22-EAA0-47E1-ADB8-FCC1A80543E3}" name="Mode share of duration" dataDxfId="255"/>
    <tableColumn id="9" xr3:uid="{FBB02DB7-3EAA-4278-B140-EFB57CFE7FF3}" name="Mode share of trip legs" dataDxfId="254"/>
    <tableColumn id="10" xr3:uid="{C951A2BE-EB2F-46F6-8B85-F401F779B8B9}" name="Km per person per year" dataDxfId="253"/>
    <tableColumn id="11" xr3:uid="{C1919BE7-BA09-400A-B6FD-2BD1421141CD}" name="Hours per person per year" dataDxfId="252"/>
    <tableColumn id="12" xr3:uid="{52CFB400-D2F9-4833-A66F-0127B329727A}" name="Trip legs per person per year" dataDxfId="251"/>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7A091-5D3D-40BD-BCEB-0043F5251D07}" name="Table823" displayName="Table823" ref="A33:L40" totalsRowShown="0" headerRowDxfId="250" dataDxfId="248" headerRowBorderDxfId="249">
  <tableColumns count="12">
    <tableColumn id="1" xr3:uid="{1128E0DD-9568-4477-99BE-7FB81CE739BA}" name="Mode of travel" dataDxfId="247"/>
    <tableColumn id="2" xr3:uid="{1C1F54C1-2FE9-4B12-97C6-E2A842C6AA16}" name="Sample: People with any trips" dataDxfId="246"/>
    <tableColumn id="3" xr3:uid="{5D50A1CF-EA20-48BD-BB08-924A0AF672DD}" name="Trip legs in sample" dataDxfId="245"/>
    <tableColumn id="4" xr3:uid="{8D6C49F2-E825-4E76-98B3-11709E82EA26}" name="Million km per year" dataDxfId="244"/>
    <tableColumn id="5" xr3:uid="{0EFFF0F4-8785-47C5-BA9B-8DE2AB5DCFF1}" name="Million hours per year" dataDxfId="243"/>
    <tableColumn id="6" xr3:uid="{BD9F227C-07AA-4E68-AAC1-8396C77002D4}" name="Million trip legs per year" dataDxfId="242"/>
    <tableColumn id="7" xr3:uid="{3AB152D1-23B9-4A11-A3A4-16830AF9B78C}" name="Mode share of distance" dataDxfId="241"/>
    <tableColumn id="8" xr3:uid="{C6FF0D2C-DFB3-4EC2-99CD-5CB4B4431E93}" name="Mode share of duration" dataDxfId="240"/>
    <tableColumn id="9" xr3:uid="{D695E941-41F1-431A-8B2D-0F1BB6D4BBEA}" name="Mode share of trip legs" dataDxfId="239"/>
    <tableColumn id="10" xr3:uid="{44792D72-AB91-4038-A5CA-EACFD8EB4294}" name="Km per person per year" dataDxfId="238"/>
    <tableColumn id="11" xr3:uid="{10BA3E9B-6105-4990-813B-9F075DDA517E}" name="Hours per person per year" dataDxfId="237"/>
    <tableColumn id="12" xr3:uid="{A7925AB0-638B-4F0B-BADA-728ADD71F343}" name="Trip legs per person per year" dataDxfId="23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936CF0C-71F6-7544-AB83-A39776193A23}" name="Table831" displayName="Table831" ref="A44:L51" totalsRowShown="0">
  <autoFilter ref="A44:L51" xr:uid="{9936CF0C-71F6-7544-AB83-A39776193A23}"/>
  <tableColumns count="12">
    <tableColumn id="1" xr3:uid="{5573B7DE-E13D-EE4C-9BC6-000F4B1E370D}" name="Mode of travel"/>
    <tableColumn id="2" xr3:uid="{1552CB26-E8F2-0C4D-82AC-B4B3EC6C694C}" name="Sample: People with any trips"/>
    <tableColumn id="3" xr3:uid="{1A8650B5-D5FE-2D41-8AFA-AC3480FDEA84}" name="Trip legs in sample"/>
    <tableColumn id="4" xr3:uid="{74997B5E-B06B-5A41-863A-8CCF16DF7502}" name="Million km per year"/>
    <tableColumn id="5" xr3:uid="{A71CF0C5-5777-8A4D-A0FE-3F889D5C096C}" name="Million hours per year"/>
    <tableColumn id="6" xr3:uid="{366AE188-26A7-6846-9DCB-4BCE220B368C}" name="Million trip legs per year"/>
    <tableColumn id="7" xr3:uid="{CF0B0AA9-78F4-2F4F-8D14-569FBF5D2E89}" name="Mode share of distance"/>
    <tableColumn id="8" xr3:uid="{3CBCD41B-E120-274F-94E8-84C93A41D462}" name="Mode share of duration"/>
    <tableColumn id="9" xr3:uid="{175C405A-9CA5-6943-BCCF-AC0D0089AFE1}" name="Mode share of trip legs"/>
    <tableColumn id="10" xr3:uid="{B760E1BB-F634-F445-873A-7A87B510E4C7}" name="Km per person per year"/>
    <tableColumn id="11" xr3:uid="{1715A255-C139-614C-B01C-933C604F6F92}" name="Hours per person per year"/>
    <tableColumn id="12" xr3:uid="{45A09234-C097-7143-8EAF-1146C38FEB3C}" name="Trip legs per person per year"/>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0:L18" totalsRowShown="0" headerRowDxfId="235" headerRowBorderDxfId="234">
  <tableColumns count="12">
    <tableColumn id="1" xr3:uid="{00000000-0010-0000-0600-000001000000}" name="Mode of travel" dataDxfId="233"/>
    <tableColumn id="2" xr3:uid="{00000000-0010-0000-0600-000002000000}" name="Sample: People with any trips" dataDxfId="232"/>
    <tableColumn id="3" xr3:uid="{00000000-0010-0000-0600-000003000000}" name="Trip legs in sample" dataDxfId="231"/>
    <tableColumn id="4" xr3:uid="{00000000-0010-0000-0600-000004000000}" name="Million km per year" dataDxfId="230"/>
    <tableColumn id="5" xr3:uid="{00000000-0010-0000-0600-000005000000}" name="Million hours per year" dataDxfId="229"/>
    <tableColumn id="6" xr3:uid="{00000000-0010-0000-0600-000006000000}" name="Million trip legs per year" dataDxfId="228"/>
    <tableColumn id="7" xr3:uid="{00000000-0010-0000-0600-000007000000}" name="Mode share of distance" dataDxfId="227"/>
    <tableColumn id="8" xr3:uid="{00000000-0010-0000-0600-000008000000}" name="Mode share of duration" dataDxfId="226"/>
    <tableColumn id="9" xr3:uid="{00000000-0010-0000-0600-000009000000}" name="Mode share of trip legs" dataDxfId="225"/>
    <tableColumn id="10" xr3:uid="{00000000-0010-0000-0600-00000A000000}" name="Km per person per year" dataDxfId="224"/>
    <tableColumn id="11" xr3:uid="{00000000-0010-0000-0600-00000B000000}" name="Hours per person per year" dataDxfId="223"/>
    <tableColumn id="12" xr3:uid="{00000000-0010-0000-0600-00000C000000}" name="Trip legs per person per year" dataDxfId="222"/>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77EDBAA-54A9-4C14-B6B4-089744E07EB6}" name="Table916" displayName="Table916" ref="A22:L30" totalsRowShown="0" headerRowDxfId="221" headerRowBorderDxfId="220">
  <tableColumns count="12">
    <tableColumn id="1" xr3:uid="{229F29D5-7077-406C-8D87-4FA2169B5730}" name="Mode of travel" dataDxfId="219"/>
    <tableColumn id="2" xr3:uid="{C1A13D4D-46B3-4858-A997-7145A7693DD9}" name="Sample: People with any trips" dataDxfId="218"/>
    <tableColumn id="3" xr3:uid="{294A8C18-4EA0-402E-9E12-2507BF8ADF04}" name="Trip legs in sample" dataDxfId="217"/>
    <tableColumn id="4" xr3:uid="{49EB9A78-E754-4D1B-BA3E-CD470C6E9760}" name="Million km per year" dataDxfId="216"/>
    <tableColumn id="5" xr3:uid="{E7507E8C-CFBD-4D3E-BC2C-909BEA4E7F7A}" name="Million hours per year" dataDxfId="215"/>
    <tableColumn id="6" xr3:uid="{63CC3E53-3548-427C-A8D7-F6F8C3B661FD}" name="Million trip legs per year" dataDxfId="214"/>
    <tableColumn id="7" xr3:uid="{3B87D910-3CFB-430D-88D1-3017A4E17803}" name="Mode share of distance" dataDxfId="213"/>
    <tableColumn id="8" xr3:uid="{0F9DC255-D99E-4F2E-9FDA-418CB50A75D8}" name="Mode share of duration" dataDxfId="212"/>
    <tableColumn id="9" xr3:uid="{81AEEC42-FB68-4E77-9DB0-61097468B32C}" name="Mode share of trip legs" dataDxfId="211"/>
    <tableColumn id="10" xr3:uid="{2B2F4F6E-7ABD-4497-9B3D-F05EAFEA955E}" name="Km per person per year" dataDxfId="210"/>
    <tableColumn id="11" xr3:uid="{A773895F-6B07-46A1-A947-DF4BB49369C7}" name="Hours per person per year" dataDxfId="209"/>
    <tableColumn id="12" xr3:uid="{14F9C79D-D1AD-4512-9B97-4B027C3FD165}" name="Trip legs per person per year" dataDxfId="208"/>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A71ED8A-EAD1-4DA7-BB1E-C83DB8552D3C}" name="Table924" displayName="Table924" ref="A34:L42" totalsRowShown="0" headerRowDxfId="207" headerRowBorderDxfId="206">
  <tableColumns count="12">
    <tableColumn id="1" xr3:uid="{293B5311-8A27-476F-A291-203AEC2733D5}" name="Mode of travel" dataDxfId="205"/>
    <tableColumn id="2" xr3:uid="{A5AD94B5-E094-446E-9DFE-3347CD06454F}" name="Sample: People with any trips" dataDxfId="204"/>
    <tableColumn id="3" xr3:uid="{E77F5D49-DA80-4F74-8E62-DE0767505949}" name="Trip legs in sample" dataDxfId="203"/>
    <tableColumn id="4" xr3:uid="{1A4748F2-3ED5-40A4-9A53-F029A4461F58}" name="Million km per year" dataDxfId="202"/>
    <tableColumn id="5" xr3:uid="{ACD85012-7EED-4CC9-8B2A-5FF4EBFAC123}" name="Million hours per year" dataDxfId="201"/>
    <tableColumn id="6" xr3:uid="{EF732892-F148-418C-B29B-8FF8AC345E36}" name="Million trip legs per year" dataDxfId="200"/>
    <tableColumn id="7" xr3:uid="{484086B5-EA67-4AE8-860D-3B07510CBE1E}" name="Mode share of distance" dataDxfId="199"/>
    <tableColumn id="8" xr3:uid="{5C8D2A95-2857-44F6-ABD3-9E83D3B755C6}" name="Mode share of duration" dataDxfId="198"/>
    <tableColumn id="9" xr3:uid="{BE5682BF-03BC-4773-BD0A-0F57812097A0}" name="Mode share of trip legs" dataDxfId="197"/>
    <tableColumn id="10" xr3:uid="{0BA693D5-EA99-492D-A94A-CB87DB99DF3D}" name="Km per person per year" dataDxfId="196"/>
    <tableColumn id="11" xr3:uid="{CAAB852F-3FC1-4232-868D-DCEC800DE155}" name="Hours per person per year" dataDxfId="195"/>
    <tableColumn id="12" xr3:uid="{A8D45FD8-5602-4659-9764-1C27FF21FF1C}" name="Trip legs per person per year" dataDxfId="194"/>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27C2F8B-567E-7547-8E4B-98E23288619E}" name="Table932" displayName="Table932" ref="A46:L54" totalsRowShown="0" headerRowDxfId="193" headerRowBorderDxfId="192">
  <tableColumns count="12">
    <tableColumn id="1" xr3:uid="{9ECD352E-DEAC-8448-81A1-0ABE3846219B}" name="Mode of travel" dataDxfId="191"/>
    <tableColumn id="2" xr3:uid="{FB1AB496-0597-1C4A-9221-00C86E960971}" name="Sample: People with any trips" dataDxfId="190"/>
    <tableColumn id="3" xr3:uid="{8D72B4ED-B53D-654C-AD86-54E1465C0779}" name="Trip legs in sample" dataDxfId="189"/>
    <tableColumn id="4" xr3:uid="{73F31F9D-D051-3E4D-A4C0-0BD5152BCE7C}" name="Million km per year" dataDxfId="188"/>
    <tableColumn id="5" xr3:uid="{A85D39C6-6E03-1442-A4ED-15F2611749AD}" name="Million hours per year" dataDxfId="187"/>
    <tableColumn id="6" xr3:uid="{25F37FFD-169F-BD4F-90F8-B838AF2D5CE5}" name="Million trip legs per year" dataDxfId="186"/>
    <tableColumn id="7" xr3:uid="{47E752AE-6984-CF4A-850F-C555404F306E}" name="Mode share of distance" dataDxfId="185" dataCellStyle="Per cent"/>
    <tableColumn id="8" xr3:uid="{D402BCB3-A1C7-8F46-82E8-2A4A9960F9E1}" name="Mode share of duration" dataDxfId="184" dataCellStyle="Per cent"/>
    <tableColumn id="9" xr3:uid="{DBFDEDAC-F207-B748-86BC-244FB7A6ACB1}" name="Mode share of trip legs" dataDxfId="183" dataCellStyle="Per cent"/>
    <tableColumn id="10" xr3:uid="{AE8A59C1-9A12-BC4E-B8FC-A0952B5FF96A}" name="Km per person per year" dataDxfId="182"/>
    <tableColumn id="11" xr3:uid="{19820CBB-46C0-144C-A34F-ED9C1C086562}" name="Hours per person per year" dataDxfId="181"/>
    <tableColumn id="12" xr3:uid="{818B0A83-B8EA-814C-88BD-7501D2B94C65}" name="Trip legs per person per year" dataDxfId="180"/>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0:L18" totalsRowShown="0" headerRowDxfId="179" headerRowBorderDxfId="178">
  <tableColumns count="12">
    <tableColumn id="1" xr3:uid="{00000000-0010-0000-0700-000001000000}" name="Mode of travel" dataDxfId="177"/>
    <tableColumn id="2" xr3:uid="{00000000-0010-0000-0700-000002000000}" name="Sample: People with any trips" dataDxfId="176"/>
    <tableColumn id="3" xr3:uid="{00000000-0010-0000-0700-000003000000}" name="Trip legs in sample" dataDxfId="175"/>
    <tableColumn id="4" xr3:uid="{00000000-0010-0000-0700-000004000000}" name="Million km per year" dataDxfId="174"/>
    <tableColumn id="5" xr3:uid="{00000000-0010-0000-0700-000005000000}" name="Million hours per year" dataDxfId="173"/>
    <tableColumn id="6" xr3:uid="{00000000-0010-0000-0700-000006000000}" name="Million trip legs per year" dataDxfId="172"/>
    <tableColumn id="7" xr3:uid="{00000000-0010-0000-0700-000007000000}" name="Mode share of distance" dataDxfId="171"/>
    <tableColumn id="8" xr3:uid="{00000000-0010-0000-0700-000008000000}" name="Mode share of duration" dataDxfId="170"/>
    <tableColumn id="9" xr3:uid="{00000000-0010-0000-0700-000009000000}" name="Mode share of trip legs" dataDxfId="169"/>
    <tableColumn id="10" xr3:uid="{00000000-0010-0000-0700-00000A000000}" name="Km per person per year" dataDxfId="168"/>
    <tableColumn id="11" xr3:uid="{00000000-0010-0000-0700-00000B000000}" name="Hours per person per year" dataDxfId="167"/>
    <tableColumn id="12" xr3:uid="{00000000-0010-0000-0700-00000C000000}" name="Trip legs per person per year" dataDxfId="16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38FD118-DC57-47C6-851A-4E70EAF968F2}" name="Table318" displayName="Table318" ref="A34:L42" totalsRowShown="0" headerRowDxfId="509" headerRowBorderDxfId="508">
  <tableColumns count="12">
    <tableColumn id="1" xr3:uid="{D4A0584B-4272-4BB3-A195-92CEA8100D85}" name="Mode of travel" dataDxfId="507"/>
    <tableColumn id="2" xr3:uid="{1A39EFEA-D68E-4D6A-B712-CDF7651E1E52}" name="Sample: People with any trips" dataDxfId="506"/>
    <tableColumn id="3" xr3:uid="{C3886CA6-A2C5-4FE3-B7E5-CAEFD30BA39A}" name="Trip legs in sample" dataDxfId="505"/>
    <tableColumn id="4" xr3:uid="{AAD53147-CD5E-463B-81B0-3987730AC2D4}" name="Million km per year" dataDxfId="504"/>
    <tableColumn id="5" xr3:uid="{3224A224-3387-432C-8A57-776F02A7C7AC}" name="Million hours per year" dataDxfId="503"/>
    <tableColumn id="6" xr3:uid="{7325B45A-6039-42EF-9ABB-F7A53B5E3379}" name="Million trip legs per year" dataDxfId="502"/>
    <tableColumn id="7" xr3:uid="{552E5C47-A921-47D2-8A87-6F2C4051FA06}" name="Mode share of distance" dataDxfId="501"/>
    <tableColumn id="8" xr3:uid="{85AAEEA4-B049-48E7-BBDF-078FD71087AA}" name="Mode share of duration" dataDxfId="500"/>
    <tableColumn id="9" xr3:uid="{9DA6D939-AA5A-403E-992B-2C314A9F560E}" name="Mode share of trip legs" dataDxfId="499"/>
    <tableColumn id="10" xr3:uid="{BD766B0E-FAD4-4574-B8C0-9A4772D64710}" name="Km per person per year" dataDxfId="498"/>
    <tableColumn id="11" xr3:uid="{576DFFF7-EB67-4437-BBC6-294B8F5833C2}" name="Hours per person per year" dataDxfId="497"/>
    <tableColumn id="12" xr3:uid="{B30C23C8-43CC-4C2F-B85A-88AFE5678249}" name="Trip legs per person per year" dataDxfId="496"/>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04F6DA0-D585-44FF-9870-346969AEC916}" name="Table1017" displayName="Table1017" ref="A22:L30" totalsRowShown="0" headerRowDxfId="165" headerRowBorderDxfId="164">
  <tableColumns count="12">
    <tableColumn id="1" xr3:uid="{D06E1D3D-5E7B-4DBF-88FE-DCA03D99DA80}" name="Mode of travel" dataDxfId="163"/>
    <tableColumn id="2" xr3:uid="{C28DD42E-6CC0-4C9E-A6C7-1EA0136DB806}" name="Sample: People with any trips" dataDxfId="162"/>
    <tableColumn id="3" xr3:uid="{F4663D3B-1FBD-4759-8093-30C15C3EA63F}" name="Trip legs in sample" dataDxfId="161"/>
    <tableColumn id="4" xr3:uid="{EC0F69C2-4078-440D-9830-E38A0D414801}" name="Million km per year" dataDxfId="160"/>
    <tableColumn id="5" xr3:uid="{E641E0E0-10B7-4E64-88AA-2FF69AC18E2A}" name="Million hours per year" dataDxfId="159"/>
    <tableColumn id="6" xr3:uid="{D6E631E1-498D-4254-A6FD-406E71A3BF43}" name="Million trip legs per year" dataDxfId="158"/>
    <tableColumn id="7" xr3:uid="{AD740771-96A3-41AF-977D-E23559B6618C}" name="Mode share of distance" dataDxfId="157"/>
    <tableColumn id="8" xr3:uid="{967AAAA0-5FB2-4204-A649-CE0049E89837}" name="Mode share of duration" dataDxfId="156"/>
    <tableColumn id="9" xr3:uid="{47BE22CA-1F56-4720-AA22-E2FFA5045659}" name="Mode share of trip legs" dataDxfId="155"/>
    <tableColumn id="10" xr3:uid="{52208511-49EF-44A6-BA7D-123F9B89FE97}" name="Km per person per year" dataDxfId="154"/>
    <tableColumn id="11" xr3:uid="{62CBFA07-F579-48A3-B45A-ADD94B02F9C1}" name="Hours per person per year" dataDxfId="153"/>
    <tableColumn id="12" xr3:uid="{5093F85A-5761-4C87-B7A6-EDD85B91C73F}" name="Trip legs per person per year" dataDxfId="152"/>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8EE85FD-6453-452A-89FE-9B8A8CD7D782}" name="Table1025" displayName="Table1025" ref="A34:L42" totalsRowShown="0" headerRowDxfId="151" headerRowBorderDxfId="150">
  <tableColumns count="12">
    <tableColumn id="1" xr3:uid="{F3975DC1-F4A3-4456-8BD6-40F95E3C3062}" name="Mode of travel" dataDxfId="149"/>
    <tableColumn id="2" xr3:uid="{8541FB0B-E302-4716-9B84-3E8F58316500}" name="Sample: People with any trips" dataDxfId="148"/>
    <tableColumn id="3" xr3:uid="{2A7F48FE-7530-4155-8ACC-6F7B3D8AF7D0}" name="Trip legs in sample" dataDxfId="147"/>
    <tableColumn id="4" xr3:uid="{6594B7E4-BE0E-4B19-8ADA-E15DEC2F6D7F}" name="Million km per year" dataDxfId="146"/>
    <tableColumn id="5" xr3:uid="{74096C56-661D-467B-9973-E857F83B7738}" name="Million hours per year" dataDxfId="145"/>
    <tableColumn id="6" xr3:uid="{AD024B40-5A4F-4F95-9ABA-5329A2C1543D}" name="Million trip legs per year" dataDxfId="144"/>
    <tableColumn id="7" xr3:uid="{55B38DE5-9AD0-49F3-A9AD-F0259765968B}" name="Mode share of distance" dataDxfId="143"/>
    <tableColumn id="8" xr3:uid="{CBDAE233-ED3A-429F-8C33-856DED47B31E}" name="Mode share of duration" dataDxfId="142"/>
    <tableColumn id="9" xr3:uid="{28E39B73-8750-427E-B47D-CE7349B4E08D}" name="Mode share of trip legs" dataDxfId="141"/>
    <tableColumn id="10" xr3:uid="{6BA602E4-8CFA-476C-A756-2C79EBA8C913}" name="Km per person per year" dataDxfId="140"/>
    <tableColumn id="11" xr3:uid="{49F4C126-34DF-482A-9DE8-10E194BC291F}" name="Hours per person per year" dataDxfId="139"/>
    <tableColumn id="12" xr3:uid="{2EA0B0B8-1918-4055-A623-A211E683BFBF}" name="Trip legs per person per year" dataDxfId="138"/>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65A21C7-1A82-D549-A3FD-8B96682C71A2}" name="Table1033" displayName="Table1033" ref="A46:L54" totalsRowShown="0" headerRowDxfId="137" headerRowBorderDxfId="136">
  <tableColumns count="12">
    <tableColumn id="1" xr3:uid="{028A6063-7CD5-DD41-9036-7B8B700743AB}" name="Mode of travel" dataDxfId="135"/>
    <tableColumn id="2" xr3:uid="{7CE01822-6855-A748-84C2-A991CE124284}" name="Sample: People with any trips" dataDxfId="134"/>
    <tableColumn id="3" xr3:uid="{B59AD9B3-63FA-D543-9330-7554C03E9330}" name="Trip legs in sample" dataDxfId="133"/>
    <tableColumn id="4" xr3:uid="{0EF7CFB1-AEF6-2A46-A15E-F8CDF9D5EC27}" name="Million km per year" dataDxfId="132"/>
    <tableColumn id="5" xr3:uid="{F104AD3C-5EC0-3841-AB3C-550911A3EC26}" name="Million hours per year" dataDxfId="131"/>
    <tableColumn id="6" xr3:uid="{F1324735-B4CE-5C45-A4A4-34DB2656DFD3}" name="Million trip legs per year" dataDxfId="130"/>
    <tableColumn id="7" xr3:uid="{0E5DCAF1-6BDD-704E-B83B-C48E5091F640}" name="Mode share of distance" dataDxfId="129" dataCellStyle="Per cent"/>
    <tableColumn id="8" xr3:uid="{076808A9-650F-3E41-9B0E-E735CD576EF1}" name="Mode share of duration" dataDxfId="128" dataCellStyle="Per cent"/>
    <tableColumn id="9" xr3:uid="{F3515965-D1B4-0C4B-849F-449848BB6147}" name="Mode share of trip legs" dataDxfId="127" dataCellStyle="Per cent"/>
    <tableColumn id="10" xr3:uid="{126C3421-1FFB-EA40-A240-2B26A02261C2}" name="Km per person per year" dataDxfId="126"/>
    <tableColumn id="11" xr3:uid="{8A0C3560-77D2-D045-8D36-B8724080DC03}" name="Hours per person per year" dataDxfId="125"/>
    <tableColumn id="12" xr3:uid="{E1668488-7F75-8A47-A443-AA6AA9BDD045}" name="Trip legs per person per year" dataDxfId="12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2F7D6A3-E82F-A24D-A4C8-6F216DD7577B}" name="Table326" displayName="Table326" ref="A46:L54" totalsRowShown="0" headerRowDxfId="495" headerRowBorderDxfId="494">
  <tableColumns count="12">
    <tableColumn id="1" xr3:uid="{A24D2992-A2F4-ED48-9C93-BEF4A53C643C}" name="Mode of travel" dataDxfId="493"/>
    <tableColumn id="2" xr3:uid="{EF96B629-09F8-7341-998E-59043C3779C1}" name="Sample: People with any trips" dataDxfId="492"/>
    <tableColumn id="3" xr3:uid="{14F46E54-F354-254B-BE74-CDF30FA79E13}" name="Trip legs in sample" dataDxfId="491"/>
    <tableColumn id="4" xr3:uid="{CFAD6C93-F209-6946-AFAA-465C8D343E2A}" name="Million km per year" dataDxfId="490"/>
    <tableColumn id="5" xr3:uid="{6C6C61B2-BD72-8349-B85F-494D7EBEE885}" name="Million hours per year" dataDxfId="489"/>
    <tableColumn id="6" xr3:uid="{4F34351A-4C24-164E-9D99-CD471E3E4A2B}" name="Million trip legs per year" dataDxfId="488"/>
    <tableColumn id="7" xr3:uid="{F919B3B7-7EC5-0048-9607-836BE5378112}" name="Mode share of distance" dataDxfId="487" dataCellStyle="Per cent"/>
    <tableColumn id="8" xr3:uid="{AD8E7E48-84E6-044F-96A2-15CF565C1AF9}" name="Mode share of duration" dataDxfId="486" dataCellStyle="Per cent"/>
    <tableColumn id="9" xr3:uid="{7C4D9537-4CC5-B14B-AF59-DB652C765A35}" name="Mode share of trip legs" dataDxfId="485" dataCellStyle="Per cent"/>
    <tableColumn id="10" xr3:uid="{7F25478F-4F84-8A4C-A342-C5C7C38E01CF}" name="Km per person per year" dataDxfId="484"/>
    <tableColumn id="11" xr3:uid="{0C3EFFC4-55D7-674C-BA92-246CE213E2D6}" name="Hours per person per year" dataDxfId="483"/>
    <tableColumn id="12" xr3:uid="{52DF492F-43FC-6D49-99FE-61876FA87819}" name="Trip legs per person per year" dataDxfId="48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481" headerRowBorderDxfId="480" tableBorderDxfId="479">
  <tableColumns count="12">
    <tableColumn id="1" xr3:uid="{00000000-0010-0000-0100-000001000000}" name="Mode of travel" dataDxfId="478"/>
    <tableColumn id="2" xr3:uid="{00000000-0010-0000-0100-000002000000}" name="Sample: People with any trips" dataDxfId="477"/>
    <tableColumn id="3" xr3:uid="{00000000-0010-0000-0100-000003000000}" name="Trip legs in sample" dataDxfId="476"/>
    <tableColumn id="4" xr3:uid="{00000000-0010-0000-0100-000004000000}" name="Million km per year" dataDxfId="475"/>
    <tableColumn id="5" xr3:uid="{00000000-0010-0000-0100-000005000000}" name="Million hours per year" dataDxfId="474"/>
    <tableColumn id="6" xr3:uid="{00000000-0010-0000-0100-000006000000}" name="Million trip legs per year" dataDxfId="473"/>
    <tableColumn id="7" xr3:uid="{00000000-0010-0000-0100-000007000000}" name="Mode share of distance" dataDxfId="472"/>
    <tableColumn id="8" xr3:uid="{00000000-0010-0000-0100-000008000000}" name="Mode share of duration" dataDxfId="471"/>
    <tableColumn id="9" xr3:uid="{00000000-0010-0000-0100-000009000000}" name="Mode share of trip legs" dataDxfId="470"/>
    <tableColumn id="10" xr3:uid="{00000000-0010-0000-0100-00000A000000}" name="Km per person per year" dataDxfId="469"/>
    <tableColumn id="11" xr3:uid="{00000000-0010-0000-0100-00000B000000}" name="Hours per person per year" dataDxfId="468"/>
    <tableColumn id="12" xr3:uid="{00000000-0010-0000-0100-00000C000000}" name="Trip legs per person per year" dataDxfId="46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19411-C108-49D8-BB2E-B1D3598AAE5E}" name="Table43" displayName="Table43" ref="A22:L30" totalsRowShown="0" headerRowDxfId="466" headerRowBorderDxfId="465">
  <tableColumns count="12">
    <tableColumn id="1" xr3:uid="{AFE5EBA7-9A78-4537-A2D9-AD7C9DE7AFF3}" name="Mode of travel" dataDxfId="464"/>
    <tableColumn id="2" xr3:uid="{B02D15FA-9F65-4A5F-8F0B-EE02681C235A}" name="Sample: People with any trips" dataDxfId="463"/>
    <tableColumn id="3" xr3:uid="{4A2C711C-F817-431A-B3C0-F8DAEFE61808}" name="Trip legs in sample" dataDxfId="462"/>
    <tableColumn id="4" xr3:uid="{8A8FABFA-60DC-4071-A8A4-3B8A795604FA}" name="Million km per year" dataDxfId="461"/>
    <tableColumn id="5" xr3:uid="{827C06A0-18D4-4BDE-AF5F-4465E3E876A9}" name="Million hours per year" dataDxfId="460"/>
    <tableColumn id="6" xr3:uid="{E3E8A2B0-F8E4-4505-853C-DB5CE31DA59E}" name="Million trip legs per year" dataDxfId="459"/>
    <tableColumn id="7" xr3:uid="{88DE1C3B-BFD4-4CC2-A528-558A07982BBA}" name="Mode share of distance" dataDxfId="458"/>
    <tableColumn id="8" xr3:uid="{F921AFCA-71FA-48AA-83BB-40689B7ACA3B}" name="Mode share of duration" dataDxfId="457"/>
    <tableColumn id="9" xr3:uid="{E83D7B7C-AA1D-47A9-8528-CE9D4BF2DBE9}" name="Mode share of trip legs" dataDxfId="456"/>
    <tableColumn id="10" xr3:uid="{E55A3E29-015C-447F-967B-A5B53561709A}" name="Km per person per year" dataDxfId="455"/>
    <tableColumn id="11" xr3:uid="{C902E596-7AA9-4694-BD76-8F04DD310B42}" name="Hours per person per year" dataDxfId="454"/>
    <tableColumn id="12" xr3:uid="{5A853042-AEF4-46B7-A9E0-573679F499F7}" name="Trip legs per person per year" dataDxfId="453"/>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0A25BA6-BCA1-40F8-9860-60A10F465226}" name="Table419" displayName="Table419" ref="A34:L41" totalsRowShown="0" headerRowDxfId="452" dataDxfId="450" headerRowBorderDxfId="451">
  <tableColumns count="12">
    <tableColumn id="1" xr3:uid="{104C4996-066A-4A3C-BE88-FBDF7F4879A8}" name="Mode of travel" dataDxfId="449"/>
    <tableColumn id="2" xr3:uid="{F2331D23-6838-4FC2-A866-A98AB09CD46E}" name="Sample: People with any trips" dataDxfId="448"/>
    <tableColumn id="3" xr3:uid="{B4306DF5-18D3-4EFA-92F9-B1E3DDC29049}" name="Trip legs in sample" dataDxfId="447"/>
    <tableColumn id="4" xr3:uid="{31A59EDD-1A0C-4B0F-9C2E-17EA0AC9D65F}" name="Million km per year" dataDxfId="446"/>
    <tableColumn id="5" xr3:uid="{289AC7DE-0D7B-47EB-B746-185C4907AC01}" name="Million hours per year" dataDxfId="445"/>
    <tableColumn id="6" xr3:uid="{6C43FD92-DC8A-4CA9-8A4B-B2B232EB0E50}" name="Million trip legs per year" dataDxfId="444"/>
    <tableColumn id="7" xr3:uid="{22DEAF1F-1E9C-4D1F-9E0F-8F1862BEF1DB}" name="Mode share of distance" dataDxfId="443"/>
    <tableColumn id="8" xr3:uid="{110A9E1F-AA9C-4C8B-B0F4-1894D2165A70}" name="Mode share of duration" dataDxfId="442"/>
    <tableColumn id="9" xr3:uid="{4B6EB030-66AA-460A-80D7-C15F418B062E}" name="Mode share of trip legs" dataDxfId="441"/>
    <tableColumn id="10" xr3:uid="{5DA78BFB-8972-4596-81C0-57A101FB2541}" name="Km per person per year" dataDxfId="440"/>
    <tableColumn id="11" xr3:uid="{CF9F8AB0-1CCA-46B8-869E-07C0E09E8C5F}" name="Hours per person per year" dataDxfId="439"/>
    <tableColumn id="12" xr3:uid="{DB5CCE7D-713C-452F-834A-F03342D17338}" name="Trip legs per person per year" dataDxfId="43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7531CB7-F0F9-6549-9E10-C8C78ED600AB}" name="Table427" displayName="Table427" ref="A45:L53" totalsRowShown="0">
  <tableColumns count="12">
    <tableColumn id="1" xr3:uid="{B00D317A-D206-BC4B-80A6-BA8055F364D0}" name="Mode of travel"/>
    <tableColumn id="2" xr3:uid="{C3AEBD83-4699-5940-911D-23327D404DEC}" name="Sample: People with any trips"/>
    <tableColumn id="3" xr3:uid="{E30DBF76-7F51-B94C-AD1C-CFFDBC6FDACD}" name="Trip legs in sample"/>
    <tableColumn id="4" xr3:uid="{ED1F6761-3519-F24B-9C6F-E44E53B29AC1}" name="Million km per year"/>
    <tableColumn id="5" xr3:uid="{857461AC-7FE0-1249-902E-B2D56554A4F8}" name="Million hours per year"/>
    <tableColumn id="6" xr3:uid="{65BAFE28-0D05-8140-B808-7F7570ABA775}" name="Million trip legs per year"/>
    <tableColumn id="7" xr3:uid="{353384E1-3CC4-AC44-A02E-FBFB6AF48625}" name="Mode share of distance"/>
    <tableColumn id="8" xr3:uid="{2DC8EE83-1CC1-374B-AD5B-98E6BE4D4DEF}" name="Mode share of duration"/>
    <tableColumn id="9" xr3:uid="{3C2EBA48-E4E9-5C4A-9460-8F418C16700B}" name="Mode share of trip legs"/>
    <tableColumn id="10" xr3:uid="{439CDCA8-B9C3-E449-8C30-D12E810D7C91}" name="Km per person per year"/>
    <tableColumn id="11" xr3:uid="{580DA5AD-CF86-AD48-849D-19D18927BEE1}" name="Hours per person per year"/>
    <tableColumn id="12" xr3:uid="{0284495A-9423-E548-A715-47471CF671FC}" name="Trip legs per person per year"/>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437" headerRowBorderDxfId="436" tableBorderDxfId="435">
  <tableColumns count="12">
    <tableColumn id="1" xr3:uid="{00000000-0010-0000-0200-000001000000}" name="Mode of travel" dataDxfId="434"/>
    <tableColumn id="2" xr3:uid="{00000000-0010-0000-0200-000002000000}" name="Sample: People with any trips" dataDxfId="433"/>
    <tableColumn id="3" xr3:uid="{00000000-0010-0000-0200-000003000000}" name="Trip legs in sample" dataDxfId="432"/>
    <tableColumn id="4" xr3:uid="{00000000-0010-0000-0200-000004000000}" name="Million km per year" dataDxfId="431"/>
    <tableColumn id="5" xr3:uid="{00000000-0010-0000-0200-000005000000}" name="Million hours per year" dataDxfId="430"/>
    <tableColumn id="6" xr3:uid="{00000000-0010-0000-0200-000006000000}" name="Million trip legs per year" dataDxfId="429"/>
    <tableColumn id="7" xr3:uid="{00000000-0010-0000-0200-000007000000}" name="Mode share of distance" dataDxfId="428"/>
    <tableColumn id="8" xr3:uid="{00000000-0010-0000-0200-000008000000}" name="Mode share of duration" dataDxfId="427"/>
    <tableColumn id="9" xr3:uid="{00000000-0010-0000-0200-000009000000}" name="Mode share of trip legs" dataDxfId="426"/>
    <tableColumn id="10" xr3:uid="{00000000-0010-0000-0200-00000A000000}" name="Km per person per year" dataDxfId="425"/>
    <tableColumn id="11" xr3:uid="{00000000-0010-0000-0200-00000B000000}" name="Hours per person per year" dataDxfId="424"/>
    <tableColumn id="12" xr3:uid="{00000000-0010-0000-0200-00000C000000}" name="Trip legs per person per year" dataDxfId="42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 Id="rId4" Type="http://schemas.openxmlformats.org/officeDocument/2006/relationships/table" Target="../tables/table2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table" Target="../tables/table29.xml"/><Relationship Id="rId4" Type="http://schemas.openxmlformats.org/officeDocument/2006/relationships/table" Target="../tables/table3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21"/>
  <sheetViews>
    <sheetView showGridLines="0" workbookViewId="0">
      <selection activeCell="A3" sqref="A3"/>
    </sheetView>
  </sheetViews>
  <sheetFormatPr baseColWidth="10" defaultColWidth="11.5" defaultRowHeight="15"/>
  <sheetData>
    <row r="1" spans="1:2" ht="18">
      <c r="A1" s="5" t="s">
        <v>60</v>
      </c>
    </row>
    <row r="2" spans="1:2" ht="18">
      <c r="A2" s="5" t="s">
        <v>61</v>
      </c>
    </row>
    <row r="4" spans="1:2">
      <c r="A4" t="s">
        <v>0</v>
      </c>
    </row>
    <row r="6" spans="1:2">
      <c r="B6" s="9" t="s">
        <v>1</v>
      </c>
    </row>
    <row r="7" spans="1:2">
      <c r="B7" s="9" t="s">
        <v>40</v>
      </c>
    </row>
    <row r="8" spans="1:2">
      <c r="B8" s="9" t="s">
        <v>35</v>
      </c>
    </row>
    <row r="9" spans="1:2">
      <c r="B9" s="9" t="s">
        <v>36</v>
      </c>
    </row>
    <row r="10" spans="1:2">
      <c r="B10" s="9" t="s">
        <v>37</v>
      </c>
    </row>
    <row r="11" spans="1:2">
      <c r="B11" s="9" t="s">
        <v>56</v>
      </c>
    </row>
    <row r="12" spans="1:2">
      <c r="B12" s="9" t="s">
        <v>38</v>
      </c>
    </row>
    <row r="13" spans="1:2">
      <c r="B13" s="9" t="s">
        <v>39</v>
      </c>
    </row>
    <row r="14" spans="1:2">
      <c r="B14" s="9" t="s">
        <v>34</v>
      </c>
    </row>
    <row r="15" spans="1:2">
      <c r="B15" s="9" t="s">
        <v>2</v>
      </c>
    </row>
    <row r="18" spans="1:1">
      <c r="A18" s="8" t="s">
        <v>44</v>
      </c>
    </row>
    <row r="19" spans="1:1">
      <c r="A19" t="s">
        <v>41</v>
      </c>
    </row>
    <row r="20" spans="1:1">
      <c r="A20" t="s">
        <v>42</v>
      </c>
    </row>
    <row r="21" spans="1:1">
      <c r="A21" t="s">
        <v>43</v>
      </c>
    </row>
  </sheetData>
  <hyperlinks>
    <hyperlink ref="B6" location="'Notes - please read'!A1" display="Notes - please read" xr:uid="{88E02909-B3B5-4E9B-A565-6C6302ABE8E9}"/>
    <hyperlink ref="B7" location="'All New Zealand'!A1" display="All New Zealand" xr:uid="{1CD35CAA-49B1-4F5F-8726-050CDFD75A43}"/>
    <hyperlink ref="B8" location="'Auckland MUA'!A1" display="Auckland MUA" xr:uid="{8278FADC-3F64-40D3-83EF-0C782CC38D76}"/>
    <hyperlink ref="B9" location="'Hamilton MUA'!A1" display="Hamilton MUA" xr:uid="{AF698F1D-4F19-4BF6-9B15-E432D76851A8}"/>
    <hyperlink ref="B10" location="'Tauranga MUA'!A1" display="Tauranga MUA" xr:uid="{5A288180-2ED2-4E82-8F26-A377186B2EEB}"/>
    <hyperlink ref="B11" location="'Wellington MUA (incl Kapiti)'!A1" display="Wellington (including Kapiti) MUA" xr:uid="{B91CD551-6644-435A-8C7B-EA543C617286}"/>
    <hyperlink ref="B12" location="'Christchurch MUA'!A1" display="Christchurch MUA" xr:uid="{33508EDE-6968-4456-83DD-87E3ED8A59CD}"/>
    <hyperlink ref="B13" location="'Dunedin MUA'!A1" display="Dunedin MUA" xr:uid="{7368F1A8-B99B-4D2F-8C61-23D4C0D853E5}"/>
    <hyperlink ref="B14" location="'Other MUA or SUA'!A1" display="Other MUA or SUA" xr:uid="{AFBA9E24-C58B-4886-B057-1B10B4BB8AA4}"/>
    <hyperlink ref="B15" location="Rural!A1" display="Rural" xr:uid="{34D4A2B0-282F-4C65-9479-E589C87BC30F}"/>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L64"/>
  <sheetViews>
    <sheetView workbookViewId="0">
      <selection activeCell="O24" sqref="O24"/>
    </sheetView>
  </sheetViews>
  <sheetFormatPr baseColWidth="10" defaultColWidth="11.5" defaultRowHeight="15"/>
  <cols>
    <col min="1" max="1" width="23.1640625" customWidth="1"/>
    <col min="2" max="12" width="17.83203125" customWidth="1"/>
  </cols>
  <sheetData>
    <row r="1" spans="1:12">
      <c r="F1" s="1" t="s">
        <v>60</v>
      </c>
    </row>
    <row r="2" spans="1:12">
      <c r="F2" s="1" t="s">
        <v>3</v>
      </c>
    </row>
    <row r="3" spans="1:12">
      <c r="F3" s="1" t="s">
        <v>54</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1679</v>
      </c>
      <c r="C11" s="12">
        <v>40688</v>
      </c>
      <c r="D11" s="13">
        <v>5345.9452336978402</v>
      </c>
      <c r="E11" s="13">
        <v>128.41458074487801</v>
      </c>
      <c r="F11" s="13">
        <v>720.89746318319203</v>
      </c>
      <c r="G11" s="14">
        <v>0.637316194973093</v>
      </c>
      <c r="H11" s="14">
        <v>0.58776900137167598</v>
      </c>
      <c r="I11" s="14">
        <v>0.630997420920413</v>
      </c>
      <c r="J11" s="13">
        <v>6266.2418886007299</v>
      </c>
      <c r="K11" s="13">
        <v>150.52096304661401</v>
      </c>
      <c r="L11" s="15">
        <v>844.99890734193798</v>
      </c>
    </row>
    <row r="12" spans="1:12">
      <c r="A12" s="6" t="s">
        <v>27</v>
      </c>
      <c r="B12" s="12">
        <v>1123</v>
      </c>
      <c r="C12" s="12">
        <v>11688</v>
      </c>
      <c r="D12" s="13">
        <v>2329.4704505272198</v>
      </c>
      <c r="E12" s="13">
        <v>57.605179101968403</v>
      </c>
      <c r="F12" s="13">
        <v>271.69284775326901</v>
      </c>
      <c r="G12" s="14">
        <v>0.27770752952613897</v>
      </c>
      <c r="H12" s="14">
        <v>0.26366584229144002</v>
      </c>
      <c r="I12" s="14">
        <v>0.23781119364442799</v>
      </c>
      <c r="J12" s="13">
        <v>2730.4853823304802</v>
      </c>
      <c r="K12" s="13">
        <v>67.521826451524703</v>
      </c>
      <c r="L12" s="15">
        <v>318.46437421266302</v>
      </c>
    </row>
    <row r="13" spans="1:12">
      <c r="A13" s="6" t="s">
        <v>28</v>
      </c>
      <c r="B13" s="12">
        <v>933</v>
      </c>
      <c r="C13" s="12">
        <v>5665</v>
      </c>
      <c r="D13" s="13">
        <v>98.829937896461502</v>
      </c>
      <c r="E13" s="13">
        <v>20.877767963871801</v>
      </c>
      <c r="F13" s="13">
        <v>113.223040890524</v>
      </c>
      <c r="G13" s="14">
        <v>1.1781998732903601E-2</v>
      </c>
      <c r="H13" s="14">
        <v>9.5560058334605499E-2</v>
      </c>
      <c r="I13" s="14">
        <v>9.9103479259340904E-2</v>
      </c>
      <c r="J13" s="13">
        <v>115.843367191819</v>
      </c>
      <c r="K13" s="13">
        <v>24.471845190454101</v>
      </c>
      <c r="L13" s="15">
        <v>132.71422182007601</v>
      </c>
    </row>
    <row r="14" spans="1:12">
      <c r="A14" s="6" t="s">
        <v>29</v>
      </c>
      <c r="B14" s="12">
        <v>137</v>
      </c>
      <c r="C14" s="12">
        <v>977</v>
      </c>
      <c r="D14" s="13">
        <v>56.376588031721397</v>
      </c>
      <c r="E14" s="13">
        <v>4.3102507677565098</v>
      </c>
      <c r="F14" s="13">
        <v>17.566306230252401</v>
      </c>
      <c r="G14" s="14">
        <v>6.7209279181278401E-3</v>
      </c>
      <c r="H14" s="14">
        <v>1.9728536858745999E-2</v>
      </c>
      <c r="I14" s="14">
        <v>1.5375687240517801E-2</v>
      </c>
      <c r="J14" s="13">
        <v>66.081735225035104</v>
      </c>
      <c r="K14" s="13">
        <v>5.0522541347859704</v>
      </c>
      <c r="L14" s="15">
        <v>20.590320161558299</v>
      </c>
    </row>
    <row r="15" spans="1:12">
      <c r="A15" s="6" t="s">
        <v>30</v>
      </c>
      <c r="B15" s="12">
        <v>75</v>
      </c>
      <c r="C15" s="12">
        <v>356</v>
      </c>
      <c r="D15" s="13">
        <v>90.162342761079898</v>
      </c>
      <c r="E15" s="13">
        <v>3.7894185163299601</v>
      </c>
      <c r="F15" s="13">
        <v>10.565193255891</v>
      </c>
      <c r="G15" s="14">
        <v>1.07486924587524E-2</v>
      </c>
      <c r="H15" s="14">
        <v>1.73446249187823E-2</v>
      </c>
      <c r="I15" s="14">
        <v>9.2476531496669696E-3</v>
      </c>
      <c r="J15" s="13">
        <v>105.683658228024</v>
      </c>
      <c r="K15" s="13">
        <v>4.44176137286036</v>
      </c>
      <c r="L15" s="15">
        <v>12.383975825998601</v>
      </c>
    </row>
    <row r="16" spans="1:12">
      <c r="A16" s="6" t="s">
        <v>31</v>
      </c>
      <c r="B16" s="12">
        <v>13</v>
      </c>
      <c r="C16" s="12">
        <v>121</v>
      </c>
      <c r="D16" s="13">
        <v>9.6212409666000696</v>
      </c>
      <c r="E16" s="13">
        <v>0.29095277190948798</v>
      </c>
      <c r="F16" s="13">
        <v>1.4059322870842199</v>
      </c>
      <c r="G16" s="14">
        <v>1.14699504310324E-3</v>
      </c>
      <c r="H16" s="14">
        <v>1.33172587722973E-3</v>
      </c>
      <c r="I16" s="14">
        <v>1.2306044790636799E-3</v>
      </c>
      <c r="J16" s="13">
        <v>11.277523530394999</v>
      </c>
      <c r="K16" s="13">
        <v>0.34103986614965998</v>
      </c>
      <c r="L16" s="15">
        <v>1.6479614744892299</v>
      </c>
    </row>
    <row r="17" spans="1:12">
      <c r="A17" s="6" t="s">
        <v>32</v>
      </c>
      <c r="B17" s="12">
        <v>88</v>
      </c>
      <c r="C17" s="12">
        <v>328</v>
      </c>
      <c r="D17" s="13">
        <v>457.80915478132499</v>
      </c>
      <c r="E17" s="13">
        <v>3.1898243803065802</v>
      </c>
      <c r="F17" s="13">
        <v>7.1221319493400497</v>
      </c>
      <c r="G17" s="14">
        <v>5.4577661347881501E-2</v>
      </c>
      <c r="H17" s="14">
        <v>1.46002103475201E-2</v>
      </c>
      <c r="I17" s="14">
        <v>6.2339613065699297E-3</v>
      </c>
      <c r="J17" s="13">
        <v>536.620331348082</v>
      </c>
      <c r="K17" s="13">
        <v>3.73894798307369</v>
      </c>
      <c r="L17" s="15">
        <v>8.3481965501217594</v>
      </c>
    </row>
    <row r="18" spans="1:12">
      <c r="A18" s="6" t="s">
        <v>33</v>
      </c>
      <c r="B18" s="12">
        <v>2191</v>
      </c>
      <c r="C18" s="12">
        <v>59823</v>
      </c>
      <c r="D18" s="13">
        <v>8388.2149486622493</v>
      </c>
      <c r="E18" s="13">
        <v>218.477974247021</v>
      </c>
      <c r="F18" s="13">
        <v>1142.47291554955</v>
      </c>
      <c r="G18" s="14">
        <v>1</v>
      </c>
      <c r="H18" s="14">
        <v>1</v>
      </c>
      <c r="I18" s="14">
        <v>1</v>
      </c>
      <c r="J18" s="13">
        <v>9832.23388645456</v>
      </c>
      <c r="K18" s="13">
        <v>256.08863804546297</v>
      </c>
      <c r="L18" s="15">
        <v>1339.1479573868501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1805</v>
      </c>
      <c r="C23" s="12">
        <v>14103</v>
      </c>
      <c r="D23" s="13">
        <v>8761.0131178704105</v>
      </c>
      <c r="E23" s="13">
        <v>221.424071183443</v>
      </c>
      <c r="F23" s="13">
        <v>1029.6220990777599</v>
      </c>
      <c r="G23" s="14">
        <v>0.65960028548896299</v>
      </c>
      <c r="H23" s="14">
        <v>0.61188101484978696</v>
      </c>
      <c r="I23" s="14">
        <v>0.63945091170727597</v>
      </c>
      <c r="J23" s="13">
        <v>7621.2529810036303</v>
      </c>
      <c r="K23" s="13">
        <v>192.618004318543</v>
      </c>
      <c r="L23" s="15">
        <v>895.67386629036798</v>
      </c>
    </row>
    <row r="24" spans="1:12">
      <c r="A24" s="6" t="s">
        <v>27</v>
      </c>
      <c r="B24" s="12">
        <v>962</v>
      </c>
      <c r="C24" s="12">
        <v>4652</v>
      </c>
      <c r="D24" s="13">
        <v>3599.72248225465</v>
      </c>
      <c r="E24" s="13">
        <v>89.789253079626505</v>
      </c>
      <c r="F24" s="13">
        <v>390.54942838708502</v>
      </c>
      <c r="G24" s="14">
        <v>0.27101637048494198</v>
      </c>
      <c r="H24" s="14">
        <v>0.24812270410948201</v>
      </c>
      <c r="I24" s="14">
        <v>0.24255228036827101</v>
      </c>
      <c r="J24" s="13">
        <v>3131.4181738535799</v>
      </c>
      <c r="K24" s="13">
        <v>78.108159808523595</v>
      </c>
      <c r="L24" s="15">
        <v>339.74107278221402</v>
      </c>
    </row>
    <row r="25" spans="1:12">
      <c r="A25" s="6" t="s">
        <v>28</v>
      </c>
      <c r="B25" s="12">
        <v>618</v>
      </c>
      <c r="C25" s="12">
        <v>2020</v>
      </c>
      <c r="D25" s="13">
        <v>152.668418512079</v>
      </c>
      <c r="E25" s="13">
        <v>34.037576591593101</v>
      </c>
      <c r="F25" s="13">
        <v>141.93089526851699</v>
      </c>
      <c r="G25" s="14">
        <v>1.1494119581936401E-2</v>
      </c>
      <c r="H25" s="14">
        <v>9.4059091211618304E-2</v>
      </c>
      <c r="I25" s="14">
        <v>8.8146748656789203E-2</v>
      </c>
      <c r="J25" s="13">
        <v>132.807087951618</v>
      </c>
      <c r="K25" s="13">
        <v>29.609473079738301</v>
      </c>
      <c r="L25" s="15">
        <v>123.466458057837</v>
      </c>
    </row>
    <row r="26" spans="1:12">
      <c r="A26" s="6" t="s">
        <v>29</v>
      </c>
      <c r="B26" s="12">
        <v>119</v>
      </c>
      <c r="C26" s="12">
        <v>403</v>
      </c>
      <c r="D26" s="13">
        <v>81.491334452840405</v>
      </c>
      <c r="E26" s="13">
        <v>7.4789010517979397</v>
      </c>
      <c r="F26" s="13">
        <v>29.417269291450399</v>
      </c>
      <c r="G26" s="14">
        <v>6.1353300978775199E-3</v>
      </c>
      <c r="H26" s="14">
        <v>2.0667118715128399E-2</v>
      </c>
      <c r="I26" s="14">
        <v>1.82697124364419E-2</v>
      </c>
      <c r="J26" s="13">
        <v>70.889755245069196</v>
      </c>
      <c r="K26" s="13">
        <v>6.5059367185950796</v>
      </c>
      <c r="L26" s="15">
        <v>25.590242619674299</v>
      </c>
    </row>
    <row r="27" spans="1:12">
      <c r="A27" s="6" t="s">
        <v>30</v>
      </c>
      <c r="B27" s="12">
        <v>70</v>
      </c>
      <c r="C27" s="12">
        <v>153</v>
      </c>
      <c r="D27" s="13">
        <v>185.405907866614</v>
      </c>
      <c r="E27" s="13">
        <v>5.8348308879919397</v>
      </c>
      <c r="F27" s="13">
        <v>12.385546795007301</v>
      </c>
      <c r="G27" s="14">
        <v>1.39588639024759E-2</v>
      </c>
      <c r="H27" s="14">
        <v>1.6123912030610098E-2</v>
      </c>
      <c r="I27" s="14">
        <v>7.6920932419326498E-3</v>
      </c>
      <c r="J27" s="13">
        <v>161.285608069902</v>
      </c>
      <c r="K27" s="13">
        <v>5.07575113750885</v>
      </c>
      <c r="L27" s="15">
        <v>10.7742545482861</v>
      </c>
    </row>
    <row r="28" spans="1:12">
      <c r="A28" s="6" t="s">
        <v>31</v>
      </c>
      <c r="B28" s="12">
        <v>7</v>
      </c>
      <c r="C28" s="12">
        <v>23</v>
      </c>
      <c r="D28" s="13" t="s">
        <v>47</v>
      </c>
      <c r="E28" s="13" t="s">
        <v>47</v>
      </c>
      <c r="F28" s="13" t="s">
        <v>47</v>
      </c>
      <c r="G28" s="14">
        <v>7.2157337980761297E-4</v>
      </c>
      <c r="H28" s="14">
        <v>7.8946615724690501E-4</v>
      </c>
      <c r="I28" s="14">
        <v>7.6640510405606005E-4</v>
      </c>
      <c r="J28" s="13" t="s">
        <v>47</v>
      </c>
      <c r="K28" s="13" t="s">
        <v>47</v>
      </c>
      <c r="L28" s="13" t="s">
        <v>47</v>
      </c>
    </row>
    <row r="29" spans="1:12">
      <c r="A29" s="6" t="s">
        <v>32</v>
      </c>
      <c r="B29" s="12">
        <v>46</v>
      </c>
      <c r="C29" s="12">
        <v>98</v>
      </c>
      <c r="D29" s="13">
        <v>492.42101740710899</v>
      </c>
      <c r="E29" s="13">
        <v>3.0240731848614901</v>
      </c>
      <c r="F29" s="13">
        <v>5.0266942020407601</v>
      </c>
      <c r="G29" s="14">
        <v>3.7073457063998297E-2</v>
      </c>
      <c r="H29" s="14">
        <v>8.3566929261277099E-3</v>
      </c>
      <c r="I29" s="14">
        <v>3.1218484852332902E-3</v>
      </c>
      <c r="J29" s="13">
        <v>428.35972236678998</v>
      </c>
      <c r="K29" s="13">
        <v>2.6306577178714501</v>
      </c>
      <c r="L29" s="15">
        <v>4.3727486372271196</v>
      </c>
    </row>
    <row r="30" spans="1:12">
      <c r="A30" s="6" t="s">
        <v>33</v>
      </c>
      <c r="B30" s="12">
        <v>2559</v>
      </c>
      <c r="C30" s="12">
        <v>21452</v>
      </c>
      <c r="D30" s="13">
        <v>13282.3064371112</v>
      </c>
      <c r="E30" s="13">
        <v>361.87439356620899</v>
      </c>
      <c r="F30" s="13">
        <v>1610.1659724415199</v>
      </c>
      <c r="G30" s="14">
        <v>1</v>
      </c>
      <c r="H30" s="14">
        <v>1</v>
      </c>
      <c r="I30" s="14">
        <v>1</v>
      </c>
      <c r="J30" s="13">
        <v>11554.3506403336</v>
      </c>
      <c r="K30" s="13">
        <v>314.796503967082</v>
      </c>
      <c r="L30" s="15">
        <v>1400.69214054133</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1962</v>
      </c>
      <c r="C35" s="12">
        <v>14616</v>
      </c>
      <c r="D35" s="13">
        <v>8766.4270348947393</v>
      </c>
      <c r="E35" s="13">
        <v>228.773807669885</v>
      </c>
      <c r="F35" s="13">
        <v>1059.7967558745299</v>
      </c>
      <c r="G35" s="14">
        <v>0.653747578816957</v>
      </c>
      <c r="H35" s="14">
        <v>0.60952295653286004</v>
      </c>
      <c r="I35" s="14">
        <v>0.64026886933447302</v>
      </c>
      <c r="J35" s="13">
        <v>7271.4685827642097</v>
      </c>
      <c r="K35" s="13">
        <v>189.76049745344</v>
      </c>
      <c r="L35" s="15">
        <v>879.06723957003805</v>
      </c>
    </row>
    <row r="36" spans="1:12">
      <c r="A36" s="6" t="s">
        <v>27</v>
      </c>
      <c r="B36" s="12">
        <v>1026</v>
      </c>
      <c r="C36" s="12">
        <v>4926</v>
      </c>
      <c r="D36" s="13">
        <v>3542.6552711518598</v>
      </c>
      <c r="E36" s="13">
        <v>92.555094901827204</v>
      </c>
      <c r="F36" s="13">
        <v>397.05838329924399</v>
      </c>
      <c r="G36" s="14">
        <v>0.26418999403974103</v>
      </c>
      <c r="H36" s="14">
        <v>0.246594903766894</v>
      </c>
      <c r="I36" s="14">
        <v>0.23988007202852599</v>
      </c>
      <c r="J36" s="13">
        <v>2938.5183269313702</v>
      </c>
      <c r="K36" s="13">
        <v>76.771467106778601</v>
      </c>
      <c r="L36" s="15">
        <v>329.34712719231197</v>
      </c>
    </row>
    <row r="37" spans="1:12">
      <c r="A37" s="6" t="s">
        <v>28</v>
      </c>
      <c r="B37" s="12">
        <v>693</v>
      </c>
      <c r="C37" s="12">
        <v>2295</v>
      </c>
      <c r="D37" s="13">
        <v>153.35735046047699</v>
      </c>
      <c r="E37" s="13">
        <v>37.084322943469701</v>
      </c>
      <c r="F37" s="13">
        <v>149.73692459258001</v>
      </c>
      <c r="G37" s="14">
        <v>1.14364719124733E-2</v>
      </c>
      <c r="H37" s="14">
        <v>9.88039076315049E-2</v>
      </c>
      <c r="I37" s="14">
        <v>9.0462525833455903E-2</v>
      </c>
      <c r="J37" s="13">
        <v>127.20497773728501</v>
      </c>
      <c r="K37" s="13">
        <v>30.760250227732499</v>
      </c>
      <c r="L37" s="15">
        <v>124.201951207794</v>
      </c>
    </row>
    <row r="38" spans="1:12">
      <c r="A38" s="6" t="s">
        <v>29</v>
      </c>
      <c r="B38" s="12">
        <v>136</v>
      </c>
      <c r="C38" s="12">
        <v>457</v>
      </c>
      <c r="D38" s="13">
        <v>93.122027733169205</v>
      </c>
      <c r="E38" s="13">
        <v>8.7902001009286597</v>
      </c>
      <c r="F38" s="13">
        <v>32.575501736030603</v>
      </c>
      <c r="G38" s="14">
        <v>6.9444826179193703E-3</v>
      </c>
      <c r="H38" s="14">
        <v>2.3419764738823099E-2</v>
      </c>
      <c r="I38" s="14">
        <v>1.9680263738230199E-2</v>
      </c>
      <c r="J38" s="13">
        <v>77.241719611616801</v>
      </c>
      <c r="K38" s="13">
        <v>7.2911875745602401</v>
      </c>
      <c r="L38" s="15">
        <v>27.0203284072816</v>
      </c>
    </row>
    <row r="39" spans="1:12">
      <c r="A39" s="6" t="s">
        <v>30</v>
      </c>
      <c r="B39" s="12">
        <v>61</v>
      </c>
      <c r="C39" s="12">
        <v>132</v>
      </c>
      <c r="D39" s="13">
        <v>140.88813599131001</v>
      </c>
      <c r="E39" s="13">
        <v>4.61562897005322</v>
      </c>
      <c r="F39" s="13">
        <v>9.84209231328839</v>
      </c>
      <c r="G39" s="14">
        <v>1.05065926427869E-2</v>
      </c>
      <c r="H39" s="14">
        <v>1.2297438438167401E-2</v>
      </c>
      <c r="I39" s="14">
        <v>5.9460318994038397E-3</v>
      </c>
      <c r="J39" s="13">
        <v>116.862166361181</v>
      </c>
      <c r="K39" s="13">
        <v>3.82851541589786</v>
      </c>
      <c r="L39" s="15">
        <v>8.1636982501390207</v>
      </c>
    </row>
    <row r="40" spans="1:12">
      <c r="A40" s="6" t="s">
        <v>31</v>
      </c>
      <c r="B40" s="12">
        <v>5</v>
      </c>
      <c r="C40" s="12">
        <v>13</v>
      </c>
      <c r="D40" s="13" t="s">
        <v>47</v>
      </c>
      <c r="E40" s="13" t="s">
        <v>47</v>
      </c>
      <c r="F40" s="13" t="s">
        <v>47</v>
      </c>
      <c r="G40" s="14">
        <v>6.4703336158576598E-4</v>
      </c>
      <c r="H40" s="14">
        <v>6.7523998427349702E-4</v>
      </c>
      <c r="I40" s="14">
        <v>6.7197864419423598E-4</v>
      </c>
      <c r="J40" s="13" t="s">
        <v>47</v>
      </c>
      <c r="K40" s="13" t="s">
        <v>47</v>
      </c>
      <c r="L40" s="13" t="s">
        <v>47</v>
      </c>
    </row>
    <row r="41" spans="1:12">
      <c r="A41" s="6" t="s">
        <v>32</v>
      </c>
      <c r="B41" s="12">
        <v>39</v>
      </c>
      <c r="C41" s="12">
        <v>81</v>
      </c>
      <c r="D41" s="13">
        <v>704.40052196556098</v>
      </c>
      <c r="E41" s="13">
        <v>3.2616065053303198</v>
      </c>
      <c r="F41" s="13">
        <v>5.1260878150707896</v>
      </c>
      <c r="G41" s="14">
        <v>5.2529968471689399E-2</v>
      </c>
      <c r="H41" s="14">
        <v>8.6899110541728292E-3</v>
      </c>
      <c r="I41" s="14">
        <v>3.09689044741062E-3</v>
      </c>
      <c r="J41" s="13">
        <v>584.27752204713204</v>
      </c>
      <c r="K41" s="13">
        <v>2.7053974371137302</v>
      </c>
      <c r="L41" s="15">
        <v>4.2519245698855199</v>
      </c>
    </row>
    <row r="42" spans="1:12">
      <c r="A42" s="6" t="s">
        <v>33</v>
      </c>
      <c r="B42" s="12">
        <v>2777</v>
      </c>
      <c r="C42" s="12">
        <v>22520</v>
      </c>
      <c r="D42" s="13">
        <v>13409.4982818273</v>
      </c>
      <c r="E42" s="13">
        <v>375.33255346314701</v>
      </c>
      <c r="F42" s="13">
        <v>1655.2370521717501</v>
      </c>
      <c r="G42" s="14">
        <v>1</v>
      </c>
      <c r="H42" s="14">
        <v>1</v>
      </c>
      <c r="I42" s="14">
        <v>1</v>
      </c>
      <c r="J42" s="13">
        <v>11122.746482553501</v>
      </c>
      <c r="K42" s="13">
        <v>311.326251816423</v>
      </c>
      <c r="L42" s="15">
        <v>1372.96576746545</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2184</v>
      </c>
      <c r="C47" s="12">
        <v>15104</v>
      </c>
      <c r="D47" s="13">
        <v>6435.6617365039601</v>
      </c>
      <c r="E47" s="13">
        <v>176.487027704523</v>
      </c>
      <c r="F47" s="13">
        <v>828.383835953328</v>
      </c>
      <c r="G47" s="14">
        <v>0.61420620188002295</v>
      </c>
      <c r="H47" s="14">
        <v>0.55618851392708402</v>
      </c>
      <c r="I47" s="14">
        <v>0.59484298581402695</v>
      </c>
      <c r="J47" s="13">
        <v>6174.8261341921198</v>
      </c>
      <c r="K47" s="13">
        <v>169.33405695243701</v>
      </c>
      <c r="L47" s="15">
        <v>794.809666638198</v>
      </c>
    </row>
    <row r="48" spans="1:12">
      <c r="A48" s="6" t="s">
        <v>27</v>
      </c>
      <c r="B48" s="12">
        <v>1231</v>
      </c>
      <c r="C48" s="12">
        <v>5626</v>
      </c>
      <c r="D48" s="13">
        <v>3003.2196920763599</v>
      </c>
      <c r="E48" s="13">
        <v>82.345162727529896</v>
      </c>
      <c r="F48" s="13">
        <v>355.80607551796902</v>
      </c>
      <c r="G48" s="14">
        <v>0.28662105561246398</v>
      </c>
      <c r="H48" s="14">
        <v>0.25950594942981697</v>
      </c>
      <c r="I48" s="14">
        <v>0.25549599007844997</v>
      </c>
      <c r="J48" s="13">
        <v>2881.5000229374</v>
      </c>
      <c r="K48" s="13">
        <v>79.007735902301803</v>
      </c>
      <c r="L48" s="15">
        <v>341.38535301673301</v>
      </c>
    </row>
    <row r="49" spans="1:12">
      <c r="A49" s="6" t="s">
        <v>28</v>
      </c>
      <c r="B49" s="12">
        <v>840</v>
      </c>
      <c r="C49" s="12">
        <v>2845</v>
      </c>
      <c r="D49" s="13">
        <v>133.21340065277499</v>
      </c>
      <c r="E49" s="13">
        <v>39.886496396763</v>
      </c>
      <c r="F49" s="13">
        <v>155.82775299981299</v>
      </c>
      <c r="G49" s="14">
        <v>1.2713610535240699E-2</v>
      </c>
      <c r="H49" s="14">
        <v>0.12569995339156001</v>
      </c>
      <c r="I49" s="14">
        <v>0.111896251283592</v>
      </c>
      <c r="J49" s="13">
        <v>127.81429811788099</v>
      </c>
      <c r="K49" s="13">
        <v>38.269907654575498</v>
      </c>
      <c r="L49" s="15">
        <v>149.51209697643</v>
      </c>
    </row>
    <row r="50" spans="1:12">
      <c r="A50" s="6" t="s">
        <v>29</v>
      </c>
      <c r="B50" s="12">
        <v>167</v>
      </c>
      <c r="C50" s="12">
        <v>539</v>
      </c>
      <c r="D50" s="13">
        <v>124.416855577539</v>
      </c>
      <c r="E50" s="13">
        <v>10.035527034972301</v>
      </c>
      <c r="F50" s="13">
        <v>32.184691925470702</v>
      </c>
      <c r="G50" s="14">
        <v>1.1874086526438199E-2</v>
      </c>
      <c r="H50" s="14">
        <v>3.1626374701041501E-2</v>
      </c>
      <c r="I50" s="14">
        <v>2.31110717176406E-2</v>
      </c>
      <c r="J50" s="13">
        <v>119.374274598144</v>
      </c>
      <c r="K50" s="13">
        <v>9.6287898809923007</v>
      </c>
      <c r="L50" s="15">
        <v>30.880255202828199</v>
      </c>
    </row>
    <row r="51" spans="1:12">
      <c r="A51" s="6" t="s">
        <v>30</v>
      </c>
      <c r="B51" s="12">
        <v>91</v>
      </c>
      <c r="C51" s="12">
        <v>203</v>
      </c>
      <c r="D51" s="13">
        <v>122.977965167503</v>
      </c>
      <c r="E51" s="13">
        <v>4.9312389891631199</v>
      </c>
      <c r="F51" s="13">
        <v>11.8381142242576</v>
      </c>
      <c r="G51" s="14">
        <v>1.1736761811458701E-2</v>
      </c>
      <c r="H51" s="14">
        <v>1.5540510375605599E-2</v>
      </c>
      <c r="I51" s="14">
        <v>8.5006719179412608E-3</v>
      </c>
      <c r="J51" s="13">
        <v>117.993702021166</v>
      </c>
      <c r="K51" s="13">
        <v>4.7313772275378501</v>
      </c>
      <c r="L51" s="15">
        <v>11.3583187066644</v>
      </c>
    </row>
    <row r="52" spans="1:12">
      <c r="A52" s="6" t="s">
        <v>31</v>
      </c>
      <c r="B52" s="12">
        <v>4</v>
      </c>
      <c r="C52" s="12">
        <v>18</v>
      </c>
      <c r="D52" s="13" t="s">
        <v>47</v>
      </c>
      <c r="E52" s="13" t="s">
        <v>47</v>
      </c>
      <c r="F52" s="13" t="s">
        <v>47</v>
      </c>
      <c r="G52" s="14">
        <v>3.8544626036401399E-4</v>
      </c>
      <c r="H52" s="14">
        <v>7.6068291649834905E-4</v>
      </c>
      <c r="I52" s="14">
        <v>4.9709920747861998E-4</v>
      </c>
      <c r="J52" s="13" t="s">
        <v>47</v>
      </c>
      <c r="K52" s="13" t="s">
        <v>47</v>
      </c>
      <c r="L52" s="13" t="s">
        <v>47</v>
      </c>
    </row>
    <row r="53" spans="1:12">
      <c r="A53" s="6" t="s">
        <v>32</v>
      </c>
      <c r="B53" s="12">
        <v>58</v>
      </c>
      <c r="C53" s="12">
        <v>148</v>
      </c>
      <c r="D53" s="13">
        <v>654.48654085703504</v>
      </c>
      <c r="E53" s="13">
        <v>3.3882957442452701</v>
      </c>
      <c r="F53" s="13">
        <v>7.8765003289496196</v>
      </c>
      <c r="G53" s="14">
        <v>6.2462837374011197E-2</v>
      </c>
      <c r="H53" s="14">
        <v>1.0678015258392499E-2</v>
      </c>
      <c r="I53" s="14">
        <v>5.6559299808712502E-3</v>
      </c>
      <c r="J53" s="13">
        <v>627.96038114277701</v>
      </c>
      <c r="K53" s="13">
        <v>3.2509690484918399</v>
      </c>
      <c r="L53" s="15">
        <v>7.5572679342826099</v>
      </c>
    </row>
    <row r="54" spans="1:12">
      <c r="A54" s="6" t="s">
        <v>33</v>
      </c>
      <c r="B54" s="12">
        <v>3218</v>
      </c>
      <c r="C54" s="12">
        <v>24483</v>
      </c>
      <c r="D54" s="13">
        <v>10478.014902495401</v>
      </c>
      <c r="E54" s="13">
        <v>317.31512479177297</v>
      </c>
      <c r="F54" s="13">
        <v>1392.6092358972801</v>
      </c>
      <c r="G54" s="14">
        <v>1</v>
      </c>
      <c r="H54" s="14">
        <v>1</v>
      </c>
      <c r="I54" s="14">
        <v>1</v>
      </c>
      <c r="J54" s="13">
        <v>10053.3438367955</v>
      </c>
      <c r="K54" s="13">
        <v>304.45442995005101</v>
      </c>
      <c r="L54" s="15">
        <v>1336.1671661144701</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23" priority="26">
      <formula>$C11&lt;30</formula>
    </cfRule>
  </conditionalFormatting>
  <conditionalFormatting sqref="D23:F27 D29:F30">
    <cfRule type="expression" dxfId="22" priority="22">
      <formula>$C23&lt;30</formula>
    </cfRule>
  </conditionalFormatting>
  <conditionalFormatting sqref="D28:F28">
    <cfRule type="expression" dxfId="21" priority="2">
      <formula>$B28&lt;30</formula>
    </cfRule>
  </conditionalFormatting>
  <conditionalFormatting sqref="D35:F39 D41:F42">
    <cfRule type="expression" dxfId="20" priority="16">
      <formula>$C35&lt;30</formula>
    </cfRule>
  </conditionalFormatting>
  <conditionalFormatting sqref="D40:F40">
    <cfRule type="expression" dxfId="19" priority="12">
      <formula>$B40&lt;30</formula>
    </cfRule>
  </conditionalFormatting>
  <conditionalFormatting sqref="D47:F51 D53:F54">
    <cfRule type="expression" dxfId="18" priority="8">
      <formula>$C47&lt;30</formula>
    </cfRule>
  </conditionalFormatting>
  <conditionalFormatting sqref="D52:F52">
    <cfRule type="expression" dxfId="17" priority="4">
      <formula>$B52&lt;30</formula>
    </cfRule>
  </conditionalFormatting>
  <conditionalFormatting sqref="J11:L18">
    <cfRule type="expression" dxfId="16" priority="25">
      <formula>$C11&lt;30</formula>
    </cfRule>
  </conditionalFormatting>
  <conditionalFormatting sqref="J23:L27 J29:L30">
    <cfRule type="expression" dxfId="15" priority="21">
      <formula>$C23&lt;30</formula>
    </cfRule>
  </conditionalFormatting>
  <conditionalFormatting sqref="J28:L28">
    <cfRule type="expression" dxfId="14" priority="1">
      <formula>$B28&lt;30</formula>
    </cfRule>
  </conditionalFormatting>
  <conditionalFormatting sqref="J35:L39 J41:L42">
    <cfRule type="expression" dxfId="13" priority="15">
      <formula>$C35&lt;30</formula>
    </cfRule>
  </conditionalFormatting>
  <conditionalFormatting sqref="J40:L40">
    <cfRule type="expression" dxfId="12" priority="11">
      <formula>$B40&lt;30</formula>
    </cfRule>
  </conditionalFormatting>
  <conditionalFormatting sqref="J47:L51 J53:L54">
    <cfRule type="expression" dxfId="11" priority="7">
      <formula>$C47&lt;30</formula>
    </cfRule>
  </conditionalFormatting>
  <conditionalFormatting sqref="J52:L52">
    <cfRule type="expression" dxfId="10" priority="3">
      <formula>$B52&lt;30</formula>
    </cfRule>
  </conditionalFormatting>
  <hyperlinks>
    <hyperlink ref="F5" location="Contents!A1" display="Click here to return to Contents" xr:uid="{FEDF19BB-386E-4AB8-AEBB-3E16684DA518}"/>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L64"/>
  <sheetViews>
    <sheetView workbookViewId="0">
      <selection activeCell="N33" sqref="N33"/>
    </sheetView>
  </sheetViews>
  <sheetFormatPr baseColWidth="10" defaultColWidth="11.5" defaultRowHeight="15"/>
  <cols>
    <col min="1" max="1" width="23.1640625" customWidth="1"/>
    <col min="2" max="12" width="17.6640625" customWidth="1"/>
  </cols>
  <sheetData>
    <row r="1" spans="1:12">
      <c r="F1" s="1" t="s">
        <v>60</v>
      </c>
    </row>
    <row r="2" spans="1:12">
      <c r="F2" s="1" t="s">
        <v>3</v>
      </c>
    </row>
    <row r="3" spans="1:12">
      <c r="F3" s="1" t="s">
        <v>55</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1617</v>
      </c>
      <c r="C11" s="12">
        <v>36461</v>
      </c>
      <c r="D11" s="13">
        <v>10311.1557882706</v>
      </c>
      <c r="E11" s="13">
        <v>203.57163776527599</v>
      </c>
      <c r="F11" s="13">
        <v>844.62632487721203</v>
      </c>
      <c r="G11" s="14">
        <v>0.69723049672521897</v>
      </c>
      <c r="H11" s="14">
        <v>0.65322915929881997</v>
      </c>
      <c r="I11" s="14">
        <v>0.66122214371025101</v>
      </c>
      <c r="J11" s="13">
        <v>10293.3695118456</v>
      </c>
      <c r="K11" s="13">
        <v>203.22048591615899</v>
      </c>
      <c r="L11" s="15">
        <v>843.16938274593394</v>
      </c>
    </row>
    <row r="12" spans="1:12">
      <c r="A12" s="6" t="s">
        <v>27</v>
      </c>
      <c r="B12" s="12">
        <v>1015</v>
      </c>
      <c r="C12" s="12">
        <v>9491</v>
      </c>
      <c r="D12" s="13">
        <v>3748.5660639655798</v>
      </c>
      <c r="E12" s="13">
        <v>73.705631243914993</v>
      </c>
      <c r="F12" s="13">
        <v>288.30724919742602</v>
      </c>
      <c r="G12" s="14">
        <v>0.253474453538867</v>
      </c>
      <c r="H12" s="14">
        <v>0.23650970273455299</v>
      </c>
      <c r="I12" s="14">
        <v>0.22570352325833701</v>
      </c>
      <c r="J12" s="13">
        <v>3742.0999573932299</v>
      </c>
      <c r="K12" s="13">
        <v>73.578492370416896</v>
      </c>
      <c r="L12" s="15">
        <v>287.80993225887403</v>
      </c>
    </row>
    <row r="13" spans="1:12">
      <c r="A13" s="6" t="s">
        <v>28</v>
      </c>
      <c r="B13" s="12">
        <v>699</v>
      </c>
      <c r="C13" s="12">
        <v>4121</v>
      </c>
      <c r="D13" s="13">
        <v>92.053567488080802</v>
      </c>
      <c r="E13" s="13">
        <v>18.860893194713899</v>
      </c>
      <c r="F13" s="13">
        <v>99.174430429764499</v>
      </c>
      <c r="G13" s="14">
        <v>6.22457422843455E-3</v>
      </c>
      <c r="H13" s="14">
        <v>6.0521620499087901E-2</v>
      </c>
      <c r="I13" s="14">
        <v>7.7639457306217893E-2</v>
      </c>
      <c r="J13" s="13">
        <v>91.894779256104499</v>
      </c>
      <c r="K13" s="13">
        <v>18.8283590087437</v>
      </c>
      <c r="L13" s="15">
        <v>99.003359031936995</v>
      </c>
    </row>
    <row r="14" spans="1:12">
      <c r="A14" s="6" t="s">
        <v>29</v>
      </c>
      <c r="B14" s="12">
        <v>84</v>
      </c>
      <c r="C14" s="12">
        <v>475</v>
      </c>
      <c r="D14" s="13">
        <v>20.974998043717299</v>
      </c>
      <c r="E14" s="13">
        <v>1.89158804382184</v>
      </c>
      <c r="F14" s="13">
        <v>9.1069430131824998</v>
      </c>
      <c r="G14" s="14">
        <v>1.41830931518535E-3</v>
      </c>
      <c r="H14" s="14">
        <v>6.0698065858770097E-3</v>
      </c>
      <c r="I14" s="14">
        <v>7.1294396166245904E-3</v>
      </c>
      <c r="J14" s="13">
        <v>20.938817122695401</v>
      </c>
      <c r="K14" s="13">
        <v>1.88832514017452</v>
      </c>
      <c r="L14" s="15">
        <v>9.0912339492186405</v>
      </c>
    </row>
    <row r="15" spans="1:12">
      <c r="A15" s="6" t="s">
        <v>30</v>
      </c>
      <c r="B15" s="12">
        <v>104</v>
      </c>
      <c r="C15" s="12">
        <v>471</v>
      </c>
      <c r="D15" s="13">
        <v>319.77762378723997</v>
      </c>
      <c r="E15" s="13">
        <v>9.0995979842834007</v>
      </c>
      <c r="F15" s="13">
        <v>22.760494210493899</v>
      </c>
      <c r="G15" s="14">
        <v>2.1623057206488199E-2</v>
      </c>
      <c r="H15" s="14">
        <v>2.91991694249885E-2</v>
      </c>
      <c r="I15" s="14">
        <v>1.7818226037360801E-2</v>
      </c>
      <c r="J15" s="13">
        <v>319.226021878783</v>
      </c>
      <c r="K15" s="13">
        <v>9.0839015901615099</v>
      </c>
      <c r="L15" s="15">
        <v>22.721233389504398</v>
      </c>
    </row>
    <row r="16" spans="1:12">
      <c r="A16" s="6" t="s">
        <v>31</v>
      </c>
      <c r="B16" s="12">
        <v>19</v>
      </c>
      <c r="C16" s="12">
        <v>180</v>
      </c>
      <c r="D16" s="13">
        <v>23.3532526552771</v>
      </c>
      <c r="E16" s="13">
        <v>0.57517716461128798</v>
      </c>
      <c r="F16" s="13">
        <v>3.5257985959484599</v>
      </c>
      <c r="G16" s="14">
        <v>1.57912461835855E-3</v>
      </c>
      <c r="H16" s="14">
        <v>1.84565246815045E-3</v>
      </c>
      <c r="I16" s="14">
        <v>2.76019825245507E-3</v>
      </c>
      <c r="J16" s="13">
        <v>23.312969352834699</v>
      </c>
      <c r="K16" s="13">
        <v>0.57418501006982003</v>
      </c>
      <c r="L16" s="15">
        <v>3.51971675316243</v>
      </c>
    </row>
    <row r="17" spans="1:12">
      <c r="A17" s="6" t="s">
        <v>32</v>
      </c>
      <c r="B17" s="12">
        <v>63</v>
      </c>
      <c r="C17" s="12">
        <v>319</v>
      </c>
      <c r="D17" s="13">
        <v>272.85189617701002</v>
      </c>
      <c r="E17" s="13">
        <v>3.9344069250632998</v>
      </c>
      <c r="F17" s="13">
        <v>9.8702647163858792</v>
      </c>
      <c r="G17" s="14">
        <v>1.8449984367448099E-2</v>
      </c>
      <c r="H17" s="14">
        <v>1.2624888988523601E-2</v>
      </c>
      <c r="I17" s="14">
        <v>7.7270118187532299E-3</v>
      </c>
      <c r="J17" s="13">
        <v>272.38123902196901</v>
      </c>
      <c r="K17" s="13">
        <v>3.9276202514280101</v>
      </c>
      <c r="L17" s="15">
        <v>9.8532389570783394</v>
      </c>
    </row>
    <row r="18" spans="1:12">
      <c r="A18" s="6" t="s">
        <v>33</v>
      </c>
      <c r="B18" s="12">
        <v>2061</v>
      </c>
      <c r="C18" s="12">
        <v>51518</v>
      </c>
      <c r="D18" s="13">
        <v>14788.7331903875</v>
      </c>
      <c r="E18" s="13">
        <v>311.63893232168499</v>
      </c>
      <c r="F18" s="13">
        <v>1277.3715050404101</v>
      </c>
      <c r="G18" s="14">
        <v>1</v>
      </c>
      <c r="H18" s="14">
        <v>1</v>
      </c>
      <c r="I18" s="14">
        <v>1</v>
      </c>
      <c r="J18" s="13">
        <v>14763.223295871199</v>
      </c>
      <c r="K18" s="13">
        <v>311.10136928715298</v>
      </c>
      <c r="L18" s="15">
        <v>1275.1680970857101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2147</v>
      </c>
      <c r="C23" s="12">
        <v>15173</v>
      </c>
      <c r="D23" s="13">
        <v>10802.702872768001</v>
      </c>
      <c r="E23" s="13">
        <v>222.23237754235399</v>
      </c>
      <c r="F23" s="13">
        <v>781.52488125365505</v>
      </c>
      <c r="G23" s="14">
        <v>0.67647540445771404</v>
      </c>
      <c r="H23" s="14">
        <v>0.637860316489404</v>
      </c>
      <c r="I23" s="14">
        <v>0.64144046808714394</v>
      </c>
      <c r="J23" s="13">
        <v>10677.367004973799</v>
      </c>
      <c r="K23" s="13">
        <v>219.653977653059</v>
      </c>
      <c r="L23" s="15">
        <v>772.45741912419396</v>
      </c>
    </row>
    <row r="24" spans="1:12">
      <c r="A24" s="6" t="s">
        <v>27</v>
      </c>
      <c r="B24" s="12">
        <v>982</v>
      </c>
      <c r="C24" s="12">
        <v>4770</v>
      </c>
      <c r="D24" s="13">
        <v>4269.6141414694803</v>
      </c>
      <c r="E24" s="13">
        <v>85.333091700483394</v>
      </c>
      <c r="F24" s="13">
        <v>280.75270697934502</v>
      </c>
      <c r="G24" s="14">
        <v>0.26736724940476603</v>
      </c>
      <c r="H24" s="14">
        <v>0.244926475075469</v>
      </c>
      <c r="I24" s="14">
        <v>0.230429193108587</v>
      </c>
      <c r="J24" s="13">
        <v>4220.0769284340004</v>
      </c>
      <c r="K24" s="13">
        <v>84.343034191190995</v>
      </c>
      <c r="L24" s="15">
        <v>277.49533846895901</v>
      </c>
    </row>
    <row r="25" spans="1:12">
      <c r="A25" s="6" t="s">
        <v>28</v>
      </c>
      <c r="B25" s="12">
        <v>482</v>
      </c>
      <c r="C25" s="12">
        <v>1757</v>
      </c>
      <c r="D25" s="13">
        <v>76.739677183958705</v>
      </c>
      <c r="E25" s="13">
        <v>18.891931338528298</v>
      </c>
      <c r="F25" s="13">
        <v>105.64729358767001</v>
      </c>
      <c r="G25" s="14">
        <v>4.8055106923135501E-3</v>
      </c>
      <c r="H25" s="14">
        <v>5.4224381865298203E-2</v>
      </c>
      <c r="I25" s="14">
        <v>8.6710546364575994E-2</v>
      </c>
      <c r="J25" s="13">
        <v>75.849322784011207</v>
      </c>
      <c r="K25" s="13">
        <v>18.672742063722701</v>
      </c>
      <c r="L25" s="15">
        <v>104.421545237663</v>
      </c>
    </row>
    <row r="26" spans="1:12">
      <c r="A26" s="6" t="s">
        <v>29</v>
      </c>
      <c r="B26" s="12">
        <v>92</v>
      </c>
      <c r="C26" s="12">
        <v>300</v>
      </c>
      <c r="D26" s="13">
        <v>58.301764027442303</v>
      </c>
      <c r="E26" s="13">
        <v>5.0270556028723696</v>
      </c>
      <c r="F26" s="13">
        <v>13.030866587328999</v>
      </c>
      <c r="G26" s="14">
        <v>3.6509112455998301E-3</v>
      </c>
      <c r="H26" s="14">
        <v>1.4428857366865401E-2</v>
      </c>
      <c r="I26" s="14">
        <v>1.0695149142212101E-2</v>
      </c>
      <c r="J26" s="13">
        <v>57.625331261089897</v>
      </c>
      <c r="K26" s="13">
        <v>4.9687303500299702</v>
      </c>
      <c r="L26" s="15">
        <v>12.879678964095399</v>
      </c>
    </row>
    <row r="27" spans="1:12">
      <c r="A27" s="6" t="s">
        <v>30</v>
      </c>
      <c r="B27" s="12">
        <v>126</v>
      </c>
      <c r="C27" s="12">
        <v>368</v>
      </c>
      <c r="D27" s="13">
        <v>409.22697177787597</v>
      </c>
      <c r="E27" s="13">
        <v>12.0367130430337</v>
      </c>
      <c r="F27" s="13">
        <v>26.219657906452898</v>
      </c>
      <c r="G27" s="14">
        <v>2.5626177495476299E-2</v>
      </c>
      <c r="H27" s="14">
        <v>3.4548258341241603E-2</v>
      </c>
      <c r="I27" s="14">
        <v>2.15199158005327E-2</v>
      </c>
      <c r="J27" s="13">
        <v>404.47901025040898</v>
      </c>
      <c r="K27" s="13">
        <v>11.897059856937</v>
      </c>
      <c r="L27" s="15">
        <v>25.9154503747198</v>
      </c>
    </row>
    <row r="28" spans="1:12">
      <c r="A28" s="6" t="s">
        <v>31</v>
      </c>
      <c r="B28" s="12">
        <v>8</v>
      </c>
      <c r="C28" s="12">
        <v>39</v>
      </c>
      <c r="D28" s="13">
        <v>27.0816105787552</v>
      </c>
      <c r="E28" s="13">
        <v>0.49834339537725703</v>
      </c>
      <c r="F28" s="13">
        <v>1.6352513741232499</v>
      </c>
      <c r="G28" s="14">
        <v>1.69587590118875E-3</v>
      </c>
      <c r="H28" s="14">
        <v>1.43036527535309E-3</v>
      </c>
      <c r="I28" s="14">
        <v>1.3421407712255801E-3</v>
      </c>
      <c r="J28" s="13">
        <v>26.7674024400024</v>
      </c>
      <c r="K28" s="13">
        <v>0.49256148110499298</v>
      </c>
      <c r="L28" s="15">
        <v>1.6162787473231599</v>
      </c>
    </row>
    <row r="29" spans="1:12">
      <c r="A29" s="6" t="s">
        <v>32</v>
      </c>
      <c r="B29" s="12">
        <v>39</v>
      </c>
      <c r="C29" s="12">
        <v>120</v>
      </c>
      <c r="D29" s="13">
        <v>325.43221041891297</v>
      </c>
      <c r="E29" s="13">
        <v>4.3833771596406299</v>
      </c>
      <c r="F29" s="13">
        <v>9.5796998519472094</v>
      </c>
      <c r="G29" s="14">
        <v>2.0378870802941301E-2</v>
      </c>
      <c r="H29" s="14">
        <v>1.25813455863691E-2</v>
      </c>
      <c r="I29" s="14">
        <v>7.8625867257231599E-3</v>
      </c>
      <c r="J29" s="13">
        <v>321.65645827785897</v>
      </c>
      <c r="K29" s="13">
        <v>4.3325200374330501</v>
      </c>
      <c r="L29" s="15">
        <v>9.4685535945436108</v>
      </c>
    </row>
    <row r="30" spans="1:12">
      <c r="A30" s="6" t="s">
        <v>33</v>
      </c>
      <c r="B30" s="12">
        <v>2950</v>
      </c>
      <c r="C30" s="12">
        <v>22527</v>
      </c>
      <c r="D30" s="13">
        <v>15969.0992482244</v>
      </c>
      <c r="E30" s="13">
        <v>348.40288978229</v>
      </c>
      <c r="F30" s="13">
        <v>1218.39035754052</v>
      </c>
      <c r="G30" s="14">
        <v>1</v>
      </c>
      <c r="H30" s="14">
        <v>1</v>
      </c>
      <c r="I30" s="14">
        <v>1</v>
      </c>
      <c r="J30" s="13">
        <v>15783.8214584212</v>
      </c>
      <c r="K30" s="13">
        <v>344.36062563347798</v>
      </c>
      <c r="L30" s="15">
        <v>1204.2542645115</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2359</v>
      </c>
      <c r="C35" s="12">
        <v>15955</v>
      </c>
      <c r="D35" s="13">
        <v>12349.386387020701</v>
      </c>
      <c r="E35" s="13">
        <v>256.55600775958499</v>
      </c>
      <c r="F35" s="13">
        <v>849.22343128716795</v>
      </c>
      <c r="G35" s="14">
        <v>0.67597917765878202</v>
      </c>
      <c r="H35" s="14">
        <v>0.63132490848195499</v>
      </c>
      <c r="I35" s="14">
        <v>0.62905215523648195</v>
      </c>
      <c r="J35" s="13">
        <v>10803.6663208807</v>
      </c>
      <c r="K35" s="13">
        <v>224.443985602797</v>
      </c>
      <c r="L35" s="15">
        <v>742.92975342829095</v>
      </c>
    </row>
    <row r="36" spans="1:12">
      <c r="A36" s="6" t="s">
        <v>27</v>
      </c>
      <c r="B36" s="12">
        <v>1103</v>
      </c>
      <c r="C36" s="12">
        <v>5395</v>
      </c>
      <c r="D36" s="13">
        <v>4905.2295328185101</v>
      </c>
      <c r="E36" s="13">
        <v>99.688807068517903</v>
      </c>
      <c r="F36" s="13">
        <v>342.231835193834</v>
      </c>
      <c r="G36" s="14">
        <v>0.26850184469952298</v>
      </c>
      <c r="H36" s="14">
        <v>0.245311063064966</v>
      </c>
      <c r="I36" s="14">
        <v>0.25350416108151302</v>
      </c>
      <c r="J36" s="13">
        <v>4291.2628562337804</v>
      </c>
      <c r="K36" s="13">
        <v>87.211183919783096</v>
      </c>
      <c r="L36" s="15">
        <v>299.39613483167</v>
      </c>
    </row>
    <row r="37" spans="1:12">
      <c r="A37" s="6" t="s">
        <v>28</v>
      </c>
      <c r="B37" s="12">
        <v>538</v>
      </c>
      <c r="C37" s="12">
        <v>1705</v>
      </c>
      <c r="D37" s="13">
        <v>93.849726042401798</v>
      </c>
      <c r="E37" s="13">
        <v>27.4036892805217</v>
      </c>
      <c r="F37" s="13">
        <v>108.578037227511</v>
      </c>
      <c r="G37" s="14">
        <v>5.1371346434120196E-3</v>
      </c>
      <c r="H37" s="14">
        <v>6.7434131744463E-2</v>
      </c>
      <c r="I37" s="14">
        <v>8.0427889543496001E-2</v>
      </c>
      <c r="J37" s="13">
        <v>82.102955781982999</v>
      </c>
      <c r="K37" s="13">
        <v>23.973686276349401</v>
      </c>
      <c r="L37" s="15">
        <v>94.987787021959093</v>
      </c>
    </row>
    <row r="38" spans="1:12">
      <c r="A38" s="6" t="s">
        <v>29</v>
      </c>
      <c r="B38" s="12">
        <v>94</v>
      </c>
      <c r="C38" s="12">
        <v>301</v>
      </c>
      <c r="D38" s="13">
        <v>50.270715944678997</v>
      </c>
      <c r="E38" s="13">
        <v>4.4605838955759296</v>
      </c>
      <c r="F38" s="13">
        <v>12.179475871420699</v>
      </c>
      <c r="G38" s="14">
        <v>2.7517122033138201E-3</v>
      </c>
      <c r="H38" s="14">
        <v>1.09764637524663E-2</v>
      </c>
      <c r="I38" s="14">
        <v>9.0218018772225197E-3</v>
      </c>
      <c r="J38" s="13">
        <v>43.978544662664603</v>
      </c>
      <c r="K38" s="13">
        <v>3.9022716185109898</v>
      </c>
      <c r="L38" s="15">
        <v>10.6550227804308</v>
      </c>
    </row>
    <row r="39" spans="1:12">
      <c r="A39" s="6" t="s">
        <v>30</v>
      </c>
      <c r="B39" s="12">
        <v>124</v>
      </c>
      <c r="C39" s="12">
        <v>366</v>
      </c>
      <c r="D39" s="13">
        <v>492.02427719411799</v>
      </c>
      <c r="E39" s="13">
        <v>15.0100532323622</v>
      </c>
      <c r="F39" s="13">
        <v>32.308681578201202</v>
      </c>
      <c r="G39" s="14">
        <v>2.69323637517246E-2</v>
      </c>
      <c r="H39" s="14">
        <v>3.6936264194251098E-2</v>
      </c>
      <c r="I39" s="14">
        <v>2.3932271568168802E-2</v>
      </c>
      <c r="J39" s="13">
        <v>430.439695219562</v>
      </c>
      <c r="K39" s="13">
        <v>13.131308835841001</v>
      </c>
      <c r="L39" s="15">
        <v>28.264741591155499</v>
      </c>
    </row>
    <row r="40" spans="1:12">
      <c r="A40" s="6" t="s">
        <v>31</v>
      </c>
      <c r="B40" s="12">
        <v>3</v>
      </c>
      <c r="C40" s="12">
        <v>27</v>
      </c>
      <c r="D40" s="13" t="s">
        <v>47</v>
      </c>
      <c r="E40" s="13" t="s">
        <v>47</v>
      </c>
      <c r="F40" s="13" t="s">
        <v>47</v>
      </c>
      <c r="G40" s="14">
        <v>2.08164608486948E-4</v>
      </c>
      <c r="H40" s="14">
        <v>4.0034268199778099E-4</v>
      </c>
      <c r="I40" s="14">
        <v>7.2016933916470998E-4</v>
      </c>
      <c r="J40" s="13" t="s">
        <v>47</v>
      </c>
      <c r="K40" s="13" t="s">
        <v>47</v>
      </c>
      <c r="L40" s="13" t="s">
        <v>47</v>
      </c>
    </row>
    <row r="41" spans="1:12">
      <c r="A41" s="6" t="s">
        <v>32</v>
      </c>
      <c r="B41" s="12">
        <v>35</v>
      </c>
      <c r="C41" s="12">
        <v>134</v>
      </c>
      <c r="D41" s="13">
        <v>374.31305259645001</v>
      </c>
      <c r="E41" s="13">
        <v>3.0943866582353499</v>
      </c>
      <c r="F41" s="13">
        <v>4.4993457294379597</v>
      </c>
      <c r="G41" s="14">
        <v>2.0489101365152099E-2</v>
      </c>
      <c r="H41" s="14">
        <v>7.6145688065464203E-3</v>
      </c>
      <c r="I41" s="14">
        <v>3.3328368294867801E-3</v>
      </c>
      <c r="J41" s="13">
        <v>327.46188296874101</v>
      </c>
      <c r="K41" s="13">
        <v>2.7070754672067001</v>
      </c>
      <c r="L41" s="15">
        <v>3.9361817988152401</v>
      </c>
    </row>
    <row r="42" spans="1:12">
      <c r="A42" s="6" t="s">
        <v>33</v>
      </c>
      <c r="B42" s="12">
        <v>3283</v>
      </c>
      <c r="C42" s="12">
        <v>23883</v>
      </c>
      <c r="D42" s="13">
        <v>18268.885781056299</v>
      </c>
      <c r="E42" s="13">
        <v>406.37713531133102</v>
      </c>
      <c r="F42" s="13">
        <v>1350.0048036047499</v>
      </c>
      <c r="G42" s="14">
        <v>1</v>
      </c>
      <c r="H42" s="14">
        <v>1</v>
      </c>
      <c r="I42" s="14">
        <v>1</v>
      </c>
      <c r="J42" s="13">
        <v>15982.247202197401</v>
      </c>
      <c r="K42" s="13">
        <v>355.51264109392002</v>
      </c>
      <c r="L42" s="15">
        <v>1181.03045549379</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2987</v>
      </c>
      <c r="C47" s="12">
        <v>18679</v>
      </c>
      <c r="D47" s="13">
        <v>13886.030257095301</v>
      </c>
      <c r="E47" s="13">
        <v>287.534334515632</v>
      </c>
      <c r="F47" s="13">
        <v>921.42312260934204</v>
      </c>
      <c r="G47" s="14">
        <v>0.65133470287801198</v>
      </c>
      <c r="H47" s="14">
        <v>0.61422153095363197</v>
      </c>
      <c r="I47" s="14">
        <v>0.60127409032462698</v>
      </c>
      <c r="J47" s="13">
        <v>10542.6612404638</v>
      </c>
      <c r="K47" s="13">
        <v>218.304081704819</v>
      </c>
      <c r="L47" s="15">
        <v>699.57011910131996</v>
      </c>
    </row>
    <row r="48" spans="1:12">
      <c r="A48" s="6" t="s">
        <v>27</v>
      </c>
      <c r="B48" s="12">
        <v>1595</v>
      </c>
      <c r="C48" s="12">
        <v>6917</v>
      </c>
      <c r="D48" s="13">
        <v>5840.6454750282601</v>
      </c>
      <c r="E48" s="13">
        <v>119.517266146106</v>
      </c>
      <c r="F48" s="13">
        <v>422.65642111606502</v>
      </c>
      <c r="G48" s="14">
        <v>0.27395987295573698</v>
      </c>
      <c r="H48" s="14">
        <v>0.25530891227761499</v>
      </c>
      <c r="I48" s="14">
        <v>0.27580418690466202</v>
      </c>
      <c r="J48" s="13">
        <v>4434.38085102888</v>
      </c>
      <c r="K48" s="13">
        <v>90.740839969070294</v>
      </c>
      <c r="L48" s="15">
        <v>320.89253634289599</v>
      </c>
    </row>
    <row r="49" spans="1:12">
      <c r="A49" s="6" t="s">
        <v>28</v>
      </c>
      <c r="B49" s="12">
        <v>710</v>
      </c>
      <c r="C49" s="12">
        <v>2134</v>
      </c>
      <c r="D49" s="13">
        <v>115.76934550217599</v>
      </c>
      <c r="E49" s="13">
        <v>31.9448673553626</v>
      </c>
      <c r="F49" s="13">
        <v>122.705308291153</v>
      </c>
      <c r="G49" s="14">
        <v>5.4302483041553896E-3</v>
      </c>
      <c r="H49" s="14">
        <v>6.82395908167788E-2</v>
      </c>
      <c r="I49" s="14">
        <v>8.0071273240715696E-2</v>
      </c>
      <c r="J49" s="13">
        <v>87.895314143941306</v>
      </c>
      <c r="K49" s="13">
        <v>24.253433750589402</v>
      </c>
      <c r="L49" s="15">
        <v>93.161290431389006</v>
      </c>
    </row>
    <row r="50" spans="1:12">
      <c r="A50" s="6" t="s">
        <v>29</v>
      </c>
      <c r="B50" s="12">
        <v>130</v>
      </c>
      <c r="C50" s="12">
        <v>412</v>
      </c>
      <c r="D50" s="13">
        <v>74.7128300056265</v>
      </c>
      <c r="E50" s="13">
        <v>6.7903558076688801</v>
      </c>
      <c r="F50" s="13">
        <v>19.789345771664099</v>
      </c>
      <c r="G50" s="14">
        <v>3.5044615366602002E-3</v>
      </c>
      <c r="H50" s="14">
        <v>1.45053381083417E-2</v>
      </c>
      <c r="I50" s="14">
        <v>1.29135253772241E-2</v>
      </c>
      <c r="J50" s="13">
        <v>56.724063139874701</v>
      </c>
      <c r="K50" s="13">
        <v>5.1554274084841598</v>
      </c>
      <c r="L50" s="15">
        <v>15.024622932422</v>
      </c>
    </row>
    <row r="51" spans="1:12">
      <c r="A51" s="6" t="s">
        <v>30</v>
      </c>
      <c r="B51" s="12">
        <v>122</v>
      </c>
      <c r="C51" s="12">
        <v>362</v>
      </c>
      <c r="D51" s="13">
        <v>513.63142990677102</v>
      </c>
      <c r="E51" s="13">
        <v>16.7321681317284</v>
      </c>
      <c r="F51" s="13">
        <v>30.4578959396536</v>
      </c>
      <c r="G51" s="14">
        <v>2.4092268891333701E-2</v>
      </c>
      <c r="H51" s="14">
        <v>3.5742715538151101E-2</v>
      </c>
      <c r="I51" s="14">
        <v>1.98752812089803E-2</v>
      </c>
      <c r="J51" s="13">
        <v>389.96329892016797</v>
      </c>
      <c r="K51" s="13">
        <v>12.7035284501964</v>
      </c>
      <c r="L51" s="15">
        <v>23.124483602863599</v>
      </c>
    </row>
    <row r="52" spans="1:12">
      <c r="A52" s="6" t="s">
        <v>31</v>
      </c>
      <c r="B52" s="12">
        <v>11</v>
      </c>
      <c r="C52" s="12">
        <v>36</v>
      </c>
      <c r="D52" s="13">
        <v>31.232211331668701</v>
      </c>
      <c r="E52" s="13">
        <v>0.61329139206457906</v>
      </c>
      <c r="F52" s="13">
        <v>0.99816077275884196</v>
      </c>
      <c r="G52" s="14">
        <v>1.4649703847174999E-3</v>
      </c>
      <c r="H52" s="14">
        <v>1.31009320465731E-3</v>
      </c>
      <c r="I52" s="14">
        <v>6.5134919659787401E-4</v>
      </c>
      <c r="J52" s="13">
        <v>23.7123654323102</v>
      </c>
      <c r="K52" s="13">
        <v>0.465627920184431</v>
      </c>
      <c r="L52" s="15">
        <v>0.75783148213572904</v>
      </c>
    </row>
    <row r="53" spans="1:12">
      <c r="A53" s="6" t="s">
        <v>32</v>
      </c>
      <c r="B53" s="12">
        <v>74</v>
      </c>
      <c r="C53" s="12">
        <v>244</v>
      </c>
      <c r="D53" s="13">
        <v>857.32501095260204</v>
      </c>
      <c r="E53" s="13">
        <v>4.9957779865882896</v>
      </c>
      <c r="F53" s="13">
        <v>14.4208147145147</v>
      </c>
      <c r="G53" s="14">
        <v>4.0213475049384703E-2</v>
      </c>
      <c r="H53" s="14">
        <v>1.0671819100824299E-2</v>
      </c>
      <c r="I53" s="14">
        <v>9.4102937471930801E-3</v>
      </c>
      <c r="J53" s="13">
        <v>650.90504601427699</v>
      </c>
      <c r="K53" s="13">
        <v>3.7929339033562099</v>
      </c>
      <c r="L53" s="15">
        <v>10.9486845075064</v>
      </c>
    </row>
    <row r="54" spans="1:12">
      <c r="A54" s="6" t="s">
        <v>33</v>
      </c>
      <c r="B54" s="12">
        <v>4279</v>
      </c>
      <c r="C54" s="12">
        <v>28784</v>
      </c>
      <c r="D54" s="13">
        <v>21319.346559822399</v>
      </c>
      <c r="E54" s="13">
        <v>468.12806133514999</v>
      </c>
      <c r="F54" s="13">
        <v>1532.45106921515</v>
      </c>
      <c r="G54" s="14">
        <v>1</v>
      </c>
      <c r="H54" s="14">
        <v>1</v>
      </c>
      <c r="I54" s="14">
        <v>1</v>
      </c>
      <c r="J54" s="13">
        <v>16186.242179143301</v>
      </c>
      <c r="K54" s="13">
        <v>355.41587310670002</v>
      </c>
      <c r="L54" s="15">
        <v>1163.4795684005301</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9" priority="16">
      <formula>$C11&lt;30</formula>
    </cfRule>
  </conditionalFormatting>
  <conditionalFormatting sqref="D23:F30">
    <cfRule type="expression" dxfId="8" priority="12">
      <formula>$C23&lt;30</formula>
    </cfRule>
  </conditionalFormatting>
  <conditionalFormatting sqref="D35:F39 D41:F42">
    <cfRule type="expression" dxfId="7" priority="8">
      <formula>$C35&lt;30</formula>
    </cfRule>
  </conditionalFormatting>
  <conditionalFormatting sqref="D40:F40">
    <cfRule type="expression" dxfId="6" priority="5">
      <formula>$B40&lt;30</formula>
    </cfRule>
  </conditionalFormatting>
  <conditionalFormatting sqref="D47:F54">
    <cfRule type="expression" dxfId="5" priority="2">
      <formula>$C47&lt;30</formula>
    </cfRule>
  </conditionalFormatting>
  <conditionalFormatting sqref="J11:L18">
    <cfRule type="expression" dxfId="4" priority="15">
      <formula>$C11&lt;30</formula>
    </cfRule>
  </conditionalFormatting>
  <conditionalFormatting sqref="J23:L30">
    <cfRule type="expression" dxfId="3" priority="11">
      <formula>$C23&lt;30</formula>
    </cfRule>
  </conditionalFormatting>
  <conditionalFormatting sqref="J35:L39 J41:L42">
    <cfRule type="expression" dxfId="2" priority="7">
      <formula>$C35&lt;30</formula>
    </cfRule>
  </conditionalFormatting>
  <conditionalFormatting sqref="J40:L40">
    <cfRule type="expression" dxfId="1" priority="6">
      <formula>$B40&lt;30</formula>
    </cfRule>
  </conditionalFormatting>
  <conditionalFormatting sqref="J47:L54">
    <cfRule type="expression" dxfId="0" priority="1">
      <formula>$C47&lt;30</formula>
    </cfRule>
  </conditionalFormatting>
  <hyperlinks>
    <hyperlink ref="F5" location="Contents!A1" display="Click here to return to Contents" xr:uid="{47E4E0B8-2C85-403E-8353-BC4A614416D7}"/>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N5" sqref="N5"/>
    </sheetView>
  </sheetViews>
  <sheetFormatPr baseColWidth="10" defaultColWidth="11.5" defaultRowHeight="15"/>
  <sheetData>
    <row r="1" spans="1:1">
      <c r="A1" s="9" t="s">
        <v>4</v>
      </c>
    </row>
  </sheetData>
  <hyperlinks>
    <hyperlink ref="A1" location="Contents!A1" display="Click here to return to Contents" xr:uid="{ED7C8CB1-1FA4-4C74-8B55-53A12512DE43}"/>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64"/>
  <sheetViews>
    <sheetView workbookViewId="0">
      <selection activeCell="P33" sqref="P33"/>
    </sheetView>
  </sheetViews>
  <sheetFormatPr baseColWidth="10" defaultColWidth="11.5" defaultRowHeight="15"/>
  <cols>
    <col min="1" max="1" width="23.1640625" customWidth="1"/>
    <col min="2" max="12" width="17.6640625" customWidth="1"/>
  </cols>
  <sheetData>
    <row r="1" spans="1:12">
      <c r="F1" s="1" t="s">
        <v>60</v>
      </c>
    </row>
    <row r="2" spans="1:12">
      <c r="F2" s="1" t="s">
        <v>3</v>
      </c>
    </row>
    <row r="3" spans="1:12">
      <c r="F3" s="1" t="s">
        <v>45</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5956</v>
      </c>
      <c r="C11" s="12">
        <v>138961</v>
      </c>
      <c r="D11" s="13">
        <v>32864.104803206399</v>
      </c>
      <c r="E11" s="13">
        <v>824.36573150224297</v>
      </c>
      <c r="F11" s="13">
        <v>3749.5014247771101</v>
      </c>
      <c r="G11" s="14">
        <v>0.64599965247222702</v>
      </c>
      <c r="H11" s="14">
        <v>0.581478085807413</v>
      </c>
      <c r="I11" s="14">
        <v>0.59519220427218</v>
      </c>
      <c r="J11" s="13">
        <v>7012.4212264109201</v>
      </c>
      <c r="K11" s="13">
        <v>175.90011316383399</v>
      </c>
      <c r="L11" s="15">
        <v>800.05475691520098</v>
      </c>
    </row>
    <row r="12" spans="1:12">
      <c r="A12" s="6" t="s">
        <v>27</v>
      </c>
      <c r="B12" s="12">
        <v>4269</v>
      </c>
      <c r="C12" s="12">
        <v>42467</v>
      </c>
      <c r="D12" s="13">
        <v>13561.3323528657</v>
      </c>
      <c r="E12" s="13">
        <v>348.08436748710199</v>
      </c>
      <c r="F12" s="13">
        <v>1509.63705597895</v>
      </c>
      <c r="G12" s="14">
        <v>0.26657096061101099</v>
      </c>
      <c r="H12" s="14">
        <v>0.24552625609150899</v>
      </c>
      <c r="I12" s="14">
        <v>0.239638315926894</v>
      </c>
      <c r="J12" s="13">
        <v>2893.6669785805602</v>
      </c>
      <c r="K12" s="13">
        <v>74.2729559123798</v>
      </c>
      <c r="L12" s="15">
        <v>322.12077581040398</v>
      </c>
    </row>
    <row r="13" spans="1:12">
      <c r="A13" s="6" t="s">
        <v>28</v>
      </c>
      <c r="B13" s="12">
        <v>3701</v>
      </c>
      <c r="C13" s="12">
        <v>25437</v>
      </c>
      <c r="D13" s="13">
        <v>666.43161503650595</v>
      </c>
      <c r="E13" s="13">
        <v>143.13184596960201</v>
      </c>
      <c r="F13" s="13">
        <v>749.63340302210099</v>
      </c>
      <c r="G13" s="14">
        <v>1.30998423443466E-2</v>
      </c>
      <c r="H13" s="14">
        <v>0.100960081953939</v>
      </c>
      <c r="I13" s="14">
        <v>0.11899607627627599</v>
      </c>
      <c r="J13" s="13">
        <v>142.20071507249301</v>
      </c>
      <c r="K13" s="13">
        <v>30.540944317907901</v>
      </c>
      <c r="L13" s="15">
        <v>159.95400510242899</v>
      </c>
    </row>
    <row r="14" spans="1:12">
      <c r="A14" s="6" t="s">
        <v>29</v>
      </c>
      <c r="B14" s="12">
        <v>435</v>
      </c>
      <c r="C14" s="12">
        <v>2932</v>
      </c>
      <c r="D14" s="13">
        <v>304.15558458264098</v>
      </c>
      <c r="E14" s="13">
        <v>21.874082074118199</v>
      </c>
      <c r="F14" s="13">
        <v>82.278911612675699</v>
      </c>
      <c r="G14" s="14">
        <v>5.9786932616738599E-3</v>
      </c>
      <c r="H14" s="14">
        <v>1.5429194697448301E-2</v>
      </c>
      <c r="I14" s="14">
        <v>1.3060874292313601E-2</v>
      </c>
      <c r="J14" s="13">
        <v>64.899594564664397</v>
      </c>
      <c r="K14" s="13">
        <v>4.6674107925141399</v>
      </c>
      <c r="L14" s="15">
        <v>17.556370080173998</v>
      </c>
    </row>
    <row r="15" spans="1:12">
      <c r="A15" s="6" t="s">
        <v>30</v>
      </c>
      <c r="B15" s="12">
        <v>749</v>
      </c>
      <c r="C15" s="12">
        <v>3952</v>
      </c>
      <c r="D15" s="13">
        <v>1459.3604906604901</v>
      </c>
      <c r="E15" s="13">
        <v>60.189675687387698</v>
      </c>
      <c r="F15" s="13">
        <v>157.66393227177801</v>
      </c>
      <c r="G15" s="14">
        <v>2.86862026348698E-2</v>
      </c>
      <c r="H15" s="14">
        <v>4.24556432498625E-2</v>
      </c>
      <c r="I15" s="14">
        <v>2.5027419049090699E-2</v>
      </c>
      <c r="J15" s="13">
        <v>311.39294811080998</v>
      </c>
      <c r="K15" s="13">
        <v>12.8430505540454</v>
      </c>
      <c r="L15" s="15">
        <v>33.641747186558398</v>
      </c>
    </row>
    <row r="16" spans="1:12">
      <c r="A16" s="6" t="s">
        <v>31</v>
      </c>
      <c r="B16" s="12">
        <v>64</v>
      </c>
      <c r="C16" s="12">
        <v>532</v>
      </c>
      <c r="D16" s="13">
        <v>113.243491527635</v>
      </c>
      <c r="E16" s="13">
        <v>2.67275457071442</v>
      </c>
      <c r="F16" s="13">
        <v>11.754468090118801</v>
      </c>
      <c r="G16" s="14">
        <v>2.22599266310934E-3</v>
      </c>
      <c r="H16" s="14">
        <v>1.8852654255531801E-3</v>
      </c>
      <c r="I16" s="14">
        <v>1.86589281614174E-3</v>
      </c>
      <c r="J16" s="13">
        <v>24.163477706041</v>
      </c>
      <c r="K16" s="13">
        <v>0.57030249254913501</v>
      </c>
      <c r="L16" s="15">
        <v>2.50812495985824</v>
      </c>
    </row>
    <row r="17" spans="1:12">
      <c r="A17" s="6" t="s">
        <v>32</v>
      </c>
      <c r="B17" s="12">
        <v>377</v>
      </c>
      <c r="C17" s="12">
        <v>1363</v>
      </c>
      <c r="D17" s="13">
        <v>1904.6262798841301</v>
      </c>
      <c r="E17" s="13">
        <v>17.388850384182</v>
      </c>
      <c r="F17" s="13">
        <v>39.178880723864999</v>
      </c>
      <c r="G17" s="14">
        <v>3.74386560127625E-2</v>
      </c>
      <c r="H17" s="14">
        <v>1.22654727742745E-2</v>
      </c>
      <c r="I17" s="14">
        <v>6.2192173671037597E-3</v>
      </c>
      <c r="J17" s="13">
        <v>406.40211663810402</v>
      </c>
      <c r="K17" s="13">
        <v>3.7103686306716099</v>
      </c>
      <c r="L17" s="15">
        <v>8.3598447747235802</v>
      </c>
    </row>
    <row r="18" spans="1:12">
      <c r="A18" s="7" t="s">
        <v>33</v>
      </c>
      <c r="B18" s="16">
        <v>7960</v>
      </c>
      <c r="C18" s="16">
        <v>215644</v>
      </c>
      <c r="D18" s="17">
        <v>50873.254617763501</v>
      </c>
      <c r="E18" s="17">
        <v>1417.70730767535</v>
      </c>
      <c r="F18" s="17">
        <v>6299.6480764766002</v>
      </c>
      <c r="G18" s="18">
        <v>1</v>
      </c>
      <c r="H18" s="18">
        <v>1</v>
      </c>
      <c r="I18" s="18">
        <v>1</v>
      </c>
      <c r="J18" s="17">
        <v>10855.147057083601</v>
      </c>
      <c r="K18" s="17">
        <v>302.50514586390199</v>
      </c>
      <c r="L18" s="19">
        <v>1344.19562482935</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7998</v>
      </c>
      <c r="C23" s="12">
        <v>58226</v>
      </c>
      <c r="D23" s="13">
        <v>37702.466849652999</v>
      </c>
      <c r="E23" s="13">
        <v>988.73030995528995</v>
      </c>
      <c r="F23" s="13">
        <v>3826.3908622143399</v>
      </c>
      <c r="G23" s="14">
        <v>0.634654573094795</v>
      </c>
      <c r="H23" s="14">
        <v>0.57891165670061895</v>
      </c>
      <c r="I23" s="14">
        <v>0.594485844733738</v>
      </c>
      <c r="J23" s="13">
        <v>7556.4525978171896</v>
      </c>
      <c r="K23" s="13">
        <v>198.164585595837</v>
      </c>
      <c r="L23" s="15">
        <v>766.89786072471998</v>
      </c>
    </row>
    <row r="24" spans="1:12">
      <c r="A24" s="6" t="s">
        <v>27</v>
      </c>
      <c r="B24" s="12">
        <v>4492</v>
      </c>
      <c r="C24" s="12">
        <v>20560</v>
      </c>
      <c r="D24" s="13">
        <v>15508.9659137125</v>
      </c>
      <c r="E24" s="13">
        <v>409.698423878178</v>
      </c>
      <c r="F24" s="13">
        <v>1503.2904804212601</v>
      </c>
      <c r="G24" s="14">
        <v>0.26106610425146598</v>
      </c>
      <c r="H24" s="14">
        <v>0.239882595816926</v>
      </c>
      <c r="I24" s="14">
        <v>0.23355818663445299</v>
      </c>
      <c r="J24" s="13">
        <v>3108.3580349122499</v>
      </c>
      <c r="K24" s="13">
        <v>82.113107659011504</v>
      </c>
      <c r="L24" s="15">
        <v>301.29442992024502</v>
      </c>
    </row>
    <row r="25" spans="1:12">
      <c r="A25" s="6" t="s">
        <v>28</v>
      </c>
      <c r="B25" s="12">
        <v>3204</v>
      </c>
      <c r="C25" s="12">
        <v>12419</v>
      </c>
      <c r="D25" s="13">
        <v>743.42712786073298</v>
      </c>
      <c r="E25" s="13">
        <v>170.580536214218</v>
      </c>
      <c r="F25" s="13">
        <v>762.72488931150201</v>
      </c>
      <c r="G25" s="14">
        <v>1.2514285294408701E-2</v>
      </c>
      <c r="H25" s="14">
        <v>9.9876639591557001E-2</v>
      </c>
      <c r="I25" s="14">
        <v>0.11850047902827</v>
      </c>
      <c r="J25" s="13">
        <v>149.000113812519</v>
      </c>
      <c r="K25" s="13">
        <v>34.188312959814802</v>
      </c>
      <c r="L25" s="15">
        <v>152.86783472924901</v>
      </c>
    </row>
    <row r="26" spans="1:12">
      <c r="A26" s="6" t="s">
        <v>29</v>
      </c>
      <c r="B26" s="12">
        <v>460</v>
      </c>
      <c r="C26" s="12">
        <v>1624</v>
      </c>
      <c r="D26" s="13">
        <v>380.056358912071</v>
      </c>
      <c r="E26" s="13">
        <v>29.900320323797899</v>
      </c>
      <c r="F26" s="13">
        <v>100.028755170279</v>
      </c>
      <c r="G26" s="14">
        <v>6.3975788952791799E-3</v>
      </c>
      <c r="H26" s="14">
        <v>1.75069417820434E-2</v>
      </c>
      <c r="I26" s="14">
        <v>1.5540931691608501E-2</v>
      </c>
      <c r="J26" s="13">
        <v>76.172147357633605</v>
      </c>
      <c r="K26" s="13">
        <v>5.9927206908586701</v>
      </c>
      <c r="L26" s="15">
        <v>20.048092605638999</v>
      </c>
    </row>
    <row r="27" spans="1:12">
      <c r="A27" s="6" t="s">
        <v>30</v>
      </c>
      <c r="B27" s="12">
        <v>970</v>
      </c>
      <c r="C27" s="12">
        <v>2750</v>
      </c>
      <c r="D27" s="13">
        <v>2152.1860742086601</v>
      </c>
      <c r="E27" s="13">
        <v>86.449355727527603</v>
      </c>
      <c r="F27" s="13">
        <v>198.464164677426</v>
      </c>
      <c r="G27" s="14">
        <v>3.6228259004756201E-2</v>
      </c>
      <c r="H27" s="14">
        <v>5.06169773911221E-2</v>
      </c>
      <c r="I27" s="14">
        <v>3.0834313805400901E-2</v>
      </c>
      <c r="J27" s="13">
        <v>431.34822228720299</v>
      </c>
      <c r="K27" s="13">
        <v>17.326464638822699</v>
      </c>
      <c r="L27" s="15">
        <v>39.776841624997303</v>
      </c>
    </row>
    <row r="28" spans="1:12">
      <c r="A28" s="6" t="s">
        <v>31</v>
      </c>
      <c r="B28" s="12">
        <v>43</v>
      </c>
      <c r="C28" s="12">
        <v>179</v>
      </c>
      <c r="D28" s="13">
        <v>82.7564801532437</v>
      </c>
      <c r="E28" s="13">
        <v>2.0157262621982901</v>
      </c>
      <c r="F28" s="13">
        <v>7.2258997098403697</v>
      </c>
      <c r="G28" s="14">
        <v>1.3930594725254199E-3</v>
      </c>
      <c r="H28" s="14">
        <v>1.18022823630938E-3</v>
      </c>
      <c r="I28" s="14">
        <v>1.12264931828731E-3</v>
      </c>
      <c r="J28" s="13">
        <v>16.586326351903999</v>
      </c>
      <c r="K28" s="13">
        <v>0.40399849726588399</v>
      </c>
      <c r="L28" s="15">
        <v>1.44823862193761</v>
      </c>
    </row>
    <row r="29" spans="1:12">
      <c r="A29" s="6" t="s">
        <v>32</v>
      </c>
      <c r="B29" s="12">
        <v>270</v>
      </c>
      <c r="C29" s="12">
        <v>612</v>
      </c>
      <c r="D29" s="13">
        <v>2836.4205291579501</v>
      </c>
      <c r="E29" s="13">
        <v>20.537577308011901</v>
      </c>
      <c r="F29" s="13">
        <v>38.345885710224003</v>
      </c>
      <c r="G29" s="14">
        <v>4.7746139986769E-2</v>
      </c>
      <c r="H29" s="14">
        <v>1.2024960481423701E-2</v>
      </c>
      <c r="I29" s="14">
        <v>5.9575947882422502E-3</v>
      </c>
      <c r="J29" s="13">
        <v>568.48474561432704</v>
      </c>
      <c r="K29" s="13">
        <v>4.1162088947881799</v>
      </c>
      <c r="L29" s="15">
        <v>7.6854087252725902</v>
      </c>
    </row>
    <row r="30" spans="1:12">
      <c r="A30" s="7" t="s">
        <v>33</v>
      </c>
      <c r="B30" s="16">
        <v>11879</v>
      </c>
      <c r="C30" s="16">
        <v>96370</v>
      </c>
      <c r="D30" s="17">
        <v>59406.279333658204</v>
      </c>
      <c r="E30" s="17">
        <v>1707.91224966922</v>
      </c>
      <c r="F30" s="17">
        <v>6436.47093721488</v>
      </c>
      <c r="G30" s="18">
        <v>1</v>
      </c>
      <c r="H30" s="18">
        <v>1</v>
      </c>
      <c r="I30" s="18">
        <v>1</v>
      </c>
      <c r="J30" s="17">
        <v>11906.402188153001</v>
      </c>
      <c r="K30" s="17">
        <v>342.30539893639798</v>
      </c>
      <c r="L30" s="19">
        <v>1290.01870695206</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7554</v>
      </c>
      <c r="C35" s="12">
        <v>52596</v>
      </c>
      <c r="D35" s="13">
        <v>37079.375825567797</v>
      </c>
      <c r="E35" s="13">
        <v>988.42569715368802</v>
      </c>
      <c r="F35" s="13">
        <v>3725.5853415156598</v>
      </c>
      <c r="G35" s="14">
        <v>0.62989683129881502</v>
      </c>
      <c r="H35" s="14">
        <v>0.57862519085036501</v>
      </c>
      <c r="I35" s="14">
        <v>0.59249944501896701</v>
      </c>
      <c r="J35" s="13">
        <v>7294.0021151062801</v>
      </c>
      <c r="K35" s="13">
        <v>194.43636698687601</v>
      </c>
      <c r="L35" s="15">
        <v>732.87175838289795</v>
      </c>
    </row>
    <row r="36" spans="1:12">
      <c r="A36" s="6" t="s">
        <v>27</v>
      </c>
      <c r="B36" s="12">
        <v>4195</v>
      </c>
      <c r="C36" s="12">
        <v>19255</v>
      </c>
      <c r="D36" s="13">
        <v>15351.2748619329</v>
      </c>
      <c r="E36" s="13">
        <v>410.44888042559597</v>
      </c>
      <c r="F36" s="13">
        <v>1520.17951925088</v>
      </c>
      <c r="G36" s="14">
        <v>0.26078430870621699</v>
      </c>
      <c r="H36" s="14">
        <v>0.240277101712838</v>
      </c>
      <c r="I36" s="14">
        <v>0.241762149815341</v>
      </c>
      <c r="J36" s="13">
        <v>3019.79817134104</v>
      </c>
      <c r="K36" s="13">
        <v>80.740706533224397</v>
      </c>
      <c r="L36" s="15">
        <v>299.039354948133</v>
      </c>
    </row>
    <row r="37" spans="1:12">
      <c r="A37" s="6" t="s">
        <v>28</v>
      </c>
      <c r="B37" s="12">
        <v>3040</v>
      </c>
      <c r="C37" s="12">
        <v>11485</v>
      </c>
      <c r="D37" s="13">
        <v>686.148389035945</v>
      </c>
      <c r="E37" s="13">
        <v>177.88733548414399</v>
      </c>
      <c r="F37" s="13">
        <v>730.16783395876598</v>
      </c>
      <c r="G37" s="14">
        <v>1.16561480993568E-2</v>
      </c>
      <c r="H37" s="14">
        <v>0.104135387961662</v>
      </c>
      <c r="I37" s="14">
        <v>0.11612243358657499</v>
      </c>
      <c r="J37" s="13">
        <v>134.97443496483999</v>
      </c>
      <c r="K37" s="13">
        <v>34.992784327757597</v>
      </c>
      <c r="L37" s="15">
        <v>143.633640175934</v>
      </c>
    </row>
    <row r="38" spans="1:12">
      <c r="A38" s="6" t="s">
        <v>29</v>
      </c>
      <c r="B38" s="12">
        <v>459</v>
      </c>
      <c r="C38" s="12">
        <v>1579</v>
      </c>
      <c r="D38" s="13">
        <v>414.845145514705</v>
      </c>
      <c r="E38" s="13">
        <v>32.764321707167802</v>
      </c>
      <c r="F38" s="13">
        <v>101.138915564199</v>
      </c>
      <c r="G38" s="14">
        <v>7.0473042445127901E-3</v>
      </c>
      <c r="H38" s="14">
        <v>1.9180260039258101E-2</v>
      </c>
      <c r="I38" s="14">
        <v>1.6084654047202499E-2</v>
      </c>
      <c r="J38" s="13">
        <v>81.605509840846906</v>
      </c>
      <c r="K38" s="13">
        <v>6.4451740761859204</v>
      </c>
      <c r="L38" s="15">
        <v>19.8953582043887</v>
      </c>
    </row>
    <row r="39" spans="1:12">
      <c r="A39" s="6" t="s">
        <v>30</v>
      </c>
      <c r="B39" s="12">
        <v>793</v>
      </c>
      <c r="C39" s="12">
        <v>2154</v>
      </c>
      <c r="D39" s="13">
        <v>1895.4461702263</v>
      </c>
      <c r="E39" s="13">
        <v>81.335513272500705</v>
      </c>
      <c r="F39" s="13">
        <v>172.239856036361</v>
      </c>
      <c r="G39" s="14">
        <v>3.2199450771222299E-2</v>
      </c>
      <c r="H39" s="14">
        <v>4.7613874290942798E-2</v>
      </c>
      <c r="I39" s="14">
        <v>2.7392210822413599E-2</v>
      </c>
      <c r="J39" s="13">
        <v>372.85925307209601</v>
      </c>
      <c r="K39" s="13">
        <v>15.999767866475199</v>
      </c>
      <c r="L39" s="15">
        <v>33.881850658568403</v>
      </c>
    </row>
    <row r="40" spans="1:12">
      <c r="A40" s="6" t="s">
        <v>31</v>
      </c>
      <c r="B40" s="12">
        <v>29</v>
      </c>
      <c r="C40" s="12">
        <v>130</v>
      </c>
      <c r="D40" s="13">
        <v>45.1021591895949</v>
      </c>
      <c r="E40" s="13">
        <v>1.29077294317658</v>
      </c>
      <c r="F40" s="13">
        <v>5.2718224451370004</v>
      </c>
      <c r="G40" s="14">
        <v>7.6618622956082399E-4</v>
      </c>
      <c r="H40" s="14">
        <v>7.5561950963109103E-4</v>
      </c>
      <c r="I40" s="14">
        <v>8.3840566962062205E-4</v>
      </c>
      <c r="J40" s="13">
        <v>8.8721893829162894</v>
      </c>
      <c r="K40" s="13">
        <v>0.25391205671698502</v>
      </c>
      <c r="L40" s="15">
        <v>1.037036983745</v>
      </c>
    </row>
    <row r="41" spans="1:12">
      <c r="A41" s="6" t="s">
        <v>32</v>
      </c>
      <c r="B41" s="12">
        <v>234</v>
      </c>
      <c r="C41" s="12">
        <v>541</v>
      </c>
      <c r="D41" s="13">
        <v>3393.5994054664002</v>
      </c>
      <c r="E41" s="13">
        <v>16.078839803717798</v>
      </c>
      <c r="F41" s="13">
        <v>33.330350365648798</v>
      </c>
      <c r="G41" s="14">
        <v>5.7649770650315298E-2</v>
      </c>
      <c r="H41" s="14">
        <v>9.4125656353024698E-3</v>
      </c>
      <c r="I41" s="14">
        <v>5.3007010398802403E-3</v>
      </c>
      <c r="J41" s="13">
        <v>667.56574753955704</v>
      </c>
      <c r="K41" s="13">
        <v>3.1629197883073399</v>
      </c>
      <c r="L41" s="15">
        <v>6.5565193763763396</v>
      </c>
    </row>
    <row r="42" spans="1:12">
      <c r="A42" s="7" t="s">
        <v>33</v>
      </c>
      <c r="B42" s="16">
        <v>11218</v>
      </c>
      <c r="C42" s="16">
        <v>87740</v>
      </c>
      <c r="D42" s="17">
        <v>58865.791956933601</v>
      </c>
      <c r="E42" s="17">
        <v>1708.23136078999</v>
      </c>
      <c r="F42" s="17">
        <v>6287.9136391366501</v>
      </c>
      <c r="G42" s="18">
        <v>1</v>
      </c>
      <c r="H42" s="18">
        <v>1</v>
      </c>
      <c r="I42" s="18">
        <v>1</v>
      </c>
      <c r="J42" s="17">
        <v>11579.677421247599</v>
      </c>
      <c r="K42" s="17">
        <v>336.03163163554399</v>
      </c>
      <c r="L42" s="19">
        <v>1236.91551873004</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8586</v>
      </c>
      <c r="C47" s="12">
        <v>55203</v>
      </c>
      <c r="D47" s="13">
        <v>34251.161806987198</v>
      </c>
      <c r="E47" s="13">
        <v>932.65209194344402</v>
      </c>
      <c r="F47" s="13">
        <v>3395.3835221552699</v>
      </c>
      <c r="G47" s="14">
        <v>0.62227552793066498</v>
      </c>
      <c r="H47" s="14">
        <v>0.56166782594720999</v>
      </c>
      <c r="I47" s="14">
        <v>0.56916054257161997</v>
      </c>
      <c r="J47" s="13">
        <v>6621.6016979699898</v>
      </c>
      <c r="K47" s="13">
        <v>180.30485244351999</v>
      </c>
      <c r="L47" s="15">
        <v>656.41210719387004</v>
      </c>
    </row>
    <row r="48" spans="1:12">
      <c r="A48" s="6" t="s">
        <v>27</v>
      </c>
      <c r="B48" s="12">
        <v>4902</v>
      </c>
      <c r="C48" s="12">
        <v>21065</v>
      </c>
      <c r="D48" s="13">
        <v>14814.6693106435</v>
      </c>
      <c r="E48" s="13">
        <v>399.029613702321</v>
      </c>
      <c r="F48" s="13">
        <v>1516.48579937259</v>
      </c>
      <c r="G48" s="14">
        <v>0.26915309379427499</v>
      </c>
      <c r="H48" s="14">
        <v>0.24030621659756901</v>
      </c>
      <c r="I48" s="14">
        <v>0.25420512137762302</v>
      </c>
      <c r="J48" s="13">
        <v>2864.04414586045</v>
      </c>
      <c r="K48" s="13">
        <v>77.142351623604895</v>
      </c>
      <c r="L48" s="15">
        <v>293.17443305016502</v>
      </c>
    </row>
    <row r="49" spans="1:12">
      <c r="A49" s="6" t="s">
        <v>28</v>
      </c>
      <c r="B49" s="12">
        <v>3254</v>
      </c>
      <c r="C49" s="12">
        <v>11334</v>
      </c>
      <c r="D49" s="13">
        <v>631.84356735847905</v>
      </c>
      <c r="E49" s="13">
        <v>185.447582716048</v>
      </c>
      <c r="F49" s="13">
        <v>731.46966921071601</v>
      </c>
      <c r="G49" s="14">
        <v>1.14793416837435E-2</v>
      </c>
      <c r="H49" s="14">
        <v>0.111681452827969</v>
      </c>
      <c r="I49" s="14">
        <v>0.122614623969897</v>
      </c>
      <c r="J49" s="13">
        <v>122.1510809487</v>
      </c>
      <c r="K49" s="13">
        <v>35.851631413755698</v>
      </c>
      <c r="L49" s="15">
        <v>141.411284993876</v>
      </c>
    </row>
    <row r="50" spans="1:12">
      <c r="A50" s="6" t="s">
        <v>29</v>
      </c>
      <c r="B50" s="12">
        <v>534</v>
      </c>
      <c r="C50" s="12">
        <v>1773</v>
      </c>
      <c r="D50" s="13">
        <v>470.53727023727703</v>
      </c>
      <c r="E50" s="13">
        <v>38.074363913932203</v>
      </c>
      <c r="F50" s="13">
        <v>104.566698059899</v>
      </c>
      <c r="G50" s="14">
        <v>8.5487268986076791E-3</v>
      </c>
      <c r="H50" s="14">
        <v>2.2929391772766199E-2</v>
      </c>
      <c r="I50" s="14">
        <v>1.7528281625433802E-2</v>
      </c>
      <c r="J50" s="13">
        <v>90.966560641622195</v>
      </c>
      <c r="K50" s="13">
        <v>7.3607217811277303</v>
      </c>
      <c r="L50" s="15">
        <v>20.215344207194001</v>
      </c>
    </row>
    <row r="51" spans="1:12">
      <c r="A51" s="6" t="s">
        <v>30</v>
      </c>
      <c r="B51" s="12">
        <v>798</v>
      </c>
      <c r="C51" s="12">
        <v>2131</v>
      </c>
      <c r="D51" s="13">
        <v>1723.9155147164599</v>
      </c>
      <c r="E51" s="13">
        <v>85.625234681036105</v>
      </c>
      <c r="F51" s="13">
        <v>164.47391276616401</v>
      </c>
      <c r="G51" s="14">
        <v>3.1320118221776799E-2</v>
      </c>
      <c r="H51" s="14">
        <v>5.1565787312289099E-2</v>
      </c>
      <c r="I51" s="14">
        <v>2.7570393982899798E-2</v>
      </c>
      <c r="J51" s="13">
        <v>333.27575758538597</v>
      </c>
      <c r="K51" s="13">
        <v>16.553488099120901</v>
      </c>
      <c r="L51" s="15">
        <v>31.796899217066098</v>
      </c>
    </row>
    <row r="52" spans="1:12">
      <c r="A52" s="6" t="s">
        <v>31</v>
      </c>
      <c r="B52" s="12">
        <v>36</v>
      </c>
      <c r="C52" s="12">
        <v>126</v>
      </c>
      <c r="D52" s="13">
        <v>75.824794912664004</v>
      </c>
      <c r="E52" s="13">
        <v>2.39215095432735</v>
      </c>
      <c r="F52" s="13">
        <v>5.5732011758412296</v>
      </c>
      <c r="G52" s="14">
        <v>1.377585804254E-3</v>
      </c>
      <c r="H52" s="14">
        <v>1.44061675029842E-3</v>
      </c>
      <c r="I52" s="14">
        <v>9.3422324294284095E-4</v>
      </c>
      <c r="J52" s="13">
        <v>14.658819270752399</v>
      </c>
      <c r="K52" s="13">
        <v>0.46246229281901802</v>
      </c>
      <c r="L52" s="15">
        <v>1.0774384406881701</v>
      </c>
    </row>
    <row r="53" spans="1:12">
      <c r="A53" s="6" t="s">
        <v>32</v>
      </c>
      <c r="B53" s="12">
        <v>252</v>
      </c>
      <c r="C53" s="12">
        <v>658</v>
      </c>
      <c r="D53" s="13">
        <v>3073.8423576762002</v>
      </c>
      <c r="E53" s="13">
        <v>17.283710372448201</v>
      </c>
      <c r="F53" s="13">
        <v>47.646124433946902</v>
      </c>
      <c r="G53" s="14">
        <v>5.5845605666678198E-2</v>
      </c>
      <c r="H53" s="14">
        <v>1.0408708791898501E-2</v>
      </c>
      <c r="I53" s="14">
        <v>7.98681322958366E-3</v>
      </c>
      <c r="J53" s="13">
        <v>594.25020060863005</v>
      </c>
      <c r="K53" s="13">
        <v>3.3413712093724599</v>
      </c>
      <c r="L53" s="15">
        <v>9.2111812215710405</v>
      </c>
    </row>
    <row r="54" spans="1:12">
      <c r="A54" s="7" t="s">
        <v>33</v>
      </c>
      <c r="B54" s="16">
        <v>12940</v>
      </c>
      <c r="C54" s="16">
        <v>92290</v>
      </c>
      <c r="D54" s="17">
        <v>55041.794622531801</v>
      </c>
      <c r="E54" s="17">
        <v>1660.50474828356</v>
      </c>
      <c r="F54" s="17">
        <v>5965.5989271744302</v>
      </c>
      <c r="G54" s="18">
        <v>1</v>
      </c>
      <c r="H54" s="18">
        <v>1</v>
      </c>
      <c r="I54" s="18">
        <v>1</v>
      </c>
      <c r="J54" s="17">
        <v>10640.9482628855</v>
      </c>
      <c r="K54" s="17">
        <v>321.01687886332098</v>
      </c>
      <c r="L54" s="19">
        <v>1153.29868832443</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58</v>
      </c>
    </row>
    <row r="64" spans="1:12">
      <c r="A64" s="4"/>
    </row>
  </sheetData>
  <conditionalFormatting sqref="D11:F18">
    <cfRule type="expression" dxfId="123" priority="14">
      <formula>$C11&lt;30</formula>
    </cfRule>
  </conditionalFormatting>
  <conditionalFormatting sqref="D23:F30">
    <cfRule type="expression" dxfId="122" priority="10">
      <formula>$C23&lt;30</formula>
    </cfRule>
  </conditionalFormatting>
  <conditionalFormatting sqref="D35:F42">
    <cfRule type="expression" dxfId="121" priority="6">
      <formula>$C35&lt;30</formula>
    </cfRule>
  </conditionalFormatting>
  <conditionalFormatting sqref="D47:F54">
    <cfRule type="expression" dxfId="120" priority="2">
      <formula>$C47&lt;30</formula>
    </cfRule>
  </conditionalFormatting>
  <conditionalFormatting sqref="J11:L18">
    <cfRule type="expression" dxfId="119" priority="13">
      <formula>$C11&lt;30</formula>
    </cfRule>
  </conditionalFormatting>
  <conditionalFormatting sqref="J23:L30">
    <cfRule type="expression" dxfId="118" priority="9">
      <formula>$C23&lt;30</formula>
    </cfRule>
  </conditionalFormatting>
  <conditionalFormatting sqref="J35:L42">
    <cfRule type="expression" dxfId="117" priority="5">
      <formula>$C35&lt;30</formula>
    </cfRule>
  </conditionalFormatting>
  <conditionalFormatting sqref="J47:L54">
    <cfRule type="expression" dxfId="116" priority="1">
      <formula>$C47&lt;30</formula>
    </cfRule>
  </conditionalFormatting>
  <hyperlinks>
    <hyperlink ref="F5" location="Contents!A1" display="Click here to return to Contents" xr:uid="{A51B7A6B-E1FB-417A-8A55-74230C17B8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4"/>
  <sheetViews>
    <sheetView workbookViewId="0">
      <selection activeCell="O27" sqref="O27"/>
    </sheetView>
  </sheetViews>
  <sheetFormatPr baseColWidth="10" defaultColWidth="11.5" defaultRowHeight="15"/>
  <cols>
    <col min="1" max="1" width="23" customWidth="1"/>
    <col min="2" max="12" width="17.83203125" customWidth="1"/>
  </cols>
  <sheetData>
    <row r="1" spans="1:12">
      <c r="F1" s="1" t="s">
        <v>60</v>
      </c>
    </row>
    <row r="2" spans="1:12">
      <c r="F2" s="1" t="s">
        <v>3</v>
      </c>
    </row>
    <row r="3" spans="1:12">
      <c r="F3" s="1" t="s">
        <v>48</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931</v>
      </c>
      <c r="C11" s="12">
        <v>22449</v>
      </c>
      <c r="D11" s="13">
        <v>9412.03947757469</v>
      </c>
      <c r="E11" s="13">
        <v>278.73599048350201</v>
      </c>
      <c r="F11" s="13">
        <v>1144.8052299819301</v>
      </c>
      <c r="G11" s="14">
        <v>0.62400644675057804</v>
      </c>
      <c r="H11" s="14">
        <v>0.56751838785224096</v>
      </c>
      <c r="I11" s="14">
        <v>0.57350615185995601</v>
      </c>
      <c r="J11" s="13">
        <v>6232.4763870994702</v>
      </c>
      <c r="K11" s="13">
        <v>184.573756098487</v>
      </c>
      <c r="L11" s="15">
        <v>758.06859721426895</v>
      </c>
    </row>
    <row r="12" spans="1:12">
      <c r="A12" s="6" t="s">
        <v>27</v>
      </c>
      <c r="B12" s="12">
        <v>739</v>
      </c>
      <c r="C12" s="12">
        <v>6977</v>
      </c>
      <c r="D12" s="13">
        <v>4125.6859139868102</v>
      </c>
      <c r="E12" s="13">
        <v>125.258368914668</v>
      </c>
      <c r="F12" s="13">
        <v>507.38512480706498</v>
      </c>
      <c r="G12" s="14">
        <v>0.27352781655131903</v>
      </c>
      <c r="H12" s="14">
        <v>0.25503139177737999</v>
      </c>
      <c r="I12" s="14">
        <v>0.25418165712230001</v>
      </c>
      <c r="J12" s="13">
        <v>2731.9519962465702</v>
      </c>
      <c r="K12" s="13">
        <v>82.943747570046199</v>
      </c>
      <c r="L12" s="15">
        <v>335.98093346931103</v>
      </c>
    </row>
    <row r="13" spans="1:12">
      <c r="A13" s="6" t="s">
        <v>28</v>
      </c>
      <c r="B13" s="12">
        <v>703</v>
      </c>
      <c r="C13" s="12">
        <v>4579</v>
      </c>
      <c r="D13" s="13">
        <v>200.616008444541</v>
      </c>
      <c r="E13" s="13">
        <v>46.140623874490103</v>
      </c>
      <c r="F13" s="13">
        <v>234.777890112291</v>
      </c>
      <c r="G13" s="14">
        <v>1.33005904712822E-2</v>
      </c>
      <c r="H13" s="14">
        <v>9.3944281936197194E-2</v>
      </c>
      <c r="I13" s="14">
        <v>0.11761525958631799</v>
      </c>
      <c r="J13" s="13">
        <v>132.84416607939499</v>
      </c>
      <c r="K13" s="13">
        <v>30.553457565596499</v>
      </c>
      <c r="L13" s="15">
        <v>155.46552474883401</v>
      </c>
    </row>
    <row r="14" spans="1:12">
      <c r="A14" s="6" t="s">
        <v>29</v>
      </c>
      <c r="B14" s="12">
        <v>42</v>
      </c>
      <c r="C14" s="12">
        <v>309</v>
      </c>
      <c r="D14" s="13">
        <v>92.558775076273093</v>
      </c>
      <c r="E14" s="13">
        <v>5.9900832025322597</v>
      </c>
      <c r="F14" s="13">
        <v>21.377752847100201</v>
      </c>
      <c r="G14" s="14">
        <v>6.1365310343783402E-3</v>
      </c>
      <c r="H14" s="14">
        <v>1.21960653746403E-2</v>
      </c>
      <c r="I14" s="14">
        <v>1.0709483543281099E-2</v>
      </c>
      <c r="J14" s="13">
        <v>61.2906885331479</v>
      </c>
      <c r="K14" s="13">
        <v>3.9665209868162901</v>
      </c>
      <c r="L14" s="15">
        <v>14.155947831099899</v>
      </c>
    </row>
    <row r="15" spans="1:12">
      <c r="A15" s="6" t="s">
        <v>30</v>
      </c>
      <c r="B15" s="12">
        <v>231</v>
      </c>
      <c r="C15" s="12">
        <v>1373</v>
      </c>
      <c r="D15" s="13">
        <v>642.11907466855598</v>
      </c>
      <c r="E15" s="13">
        <v>30.246548116697902</v>
      </c>
      <c r="F15" s="13">
        <v>75.440336274696605</v>
      </c>
      <c r="G15" s="14">
        <v>4.25716916221376E-2</v>
      </c>
      <c r="H15" s="14">
        <v>6.1583264491636099E-2</v>
      </c>
      <c r="I15" s="14">
        <v>3.7792888972568002E-2</v>
      </c>
      <c r="J15" s="13">
        <v>425.199233398155</v>
      </c>
      <c r="K15" s="13">
        <v>20.0286980709906</v>
      </c>
      <c r="L15" s="15">
        <v>49.955178746025297</v>
      </c>
    </row>
    <row r="16" spans="1:12">
      <c r="A16" s="6" t="s">
        <v>31</v>
      </c>
      <c r="B16" s="12">
        <v>10</v>
      </c>
      <c r="C16" s="12">
        <v>64</v>
      </c>
      <c r="D16" s="13">
        <v>43.5302761053618</v>
      </c>
      <c r="E16" s="13">
        <v>0.80788758008189998</v>
      </c>
      <c r="F16" s="13">
        <v>2.7301800649257202</v>
      </c>
      <c r="G16" s="14">
        <v>2.8860028672104401E-3</v>
      </c>
      <c r="H16" s="14">
        <v>1.6448936365146801E-3</v>
      </c>
      <c r="I16" s="14">
        <v>1.36772179399026E-3</v>
      </c>
      <c r="J16" s="13">
        <v>28.824934127932099</v>
      </c>
      <c r="K16" s="13">
        <v>0.53496803517326896</v>
      </c>
      <c r="L16" s="15">
        <v>1.8078741411700801</v>
      </c>
    </row>
    <row r="17" spans="1:12">
      <c r="A17" s="6" t="s">
        <v>32</v>
      </c>
      <c r="B17" s="12">
        <v>75</v>
      </c>
      <c r="C17" s="12">
        <v>241</v>
      </c>
      <c r="D17" s="13">
        <v>566.69124286738895</v>
      </c>
      <c r="E17" s="13">
        <v>3.9693248085436998</v>
      </c>
      <c r="F17" s="13">
        <v>9.6350987049424699</v>
      </c>
      <c r="G17" s="14">
        <v>3.7570920703093903E-2</v>
      </c>
      <c r="H17" s="14">
        <v>8.0817149313911693E-3</v>
      </c>
      <c r="I17" s="14">
        <v>4.82683712158584E-3</v>
      </c>
      <c r="J17" s="13">
        <v>375.25233488046899</v>
      </c>
      <c r="K17" s="13">
        <v>2.62841259866362</v>
      </c>
      <c r="L17" s="15">
        <v>6.3801820327043997</v>
      </c>
    </row>
    <row r="18" spans="1:12">
      <c r="A18" s="6" t="s">
        <v>33</v>
      </c>
      <c r="B18" s="12">
        <v>1305</v>
      </c>
      <c r="C18" s="12">
        <v>35992</v>
      </c>
      <c r="D18" s="13">
        <v>15083.240768723599</v>
      </c>
      <c r="E18" s="13">
        <v>491.14882698051599</v>
      </c>
      <c r="F18" s="13">
        <v>1996.1516127929499</v>
      </c>
      <c r="G18" s="14">
        <v>1</v>
      </c>
      <c r="H18" s="14">
        <v>1</v>
      </c>
      <c r="I18" s="14">
        <v>1</v>
      </c>
      <c r="J18" s="13">
        <v>9987.8397403651306</v>
      </c>
      <c r="K18" s="13">
        <v>325.22956092577402</v>
      </c>
      <c r="L18" s="15">
        <v>1321.81423818341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1532</v>
      </c>
      <c r="C23" s="12">
        <v>10329</v>
      </c>
      <c r="D23" s="13">
        <v>9431.8632188207994</v>
      </c>
      <c r="E23" s="13">
        <v>305.77390356250498</v>
      </c>
      <c r="F23" s="13">
        <v>980.40225083395103</v>
      </c>
      <c r="G23" s="14">
        <v>0.60488647104009097</v>
      </c>
      <c r="H23" s="14">
        <v>0.55202611725749895</v>
      </c>
      <c r="I23" s="14">
        <v>0.55131119890586999</v>
      </c>
      <c r="J23" s="13">
        <v>5950.2200892524897</v>
      </c>
      <c r="K23" s="13">
        <v>192.901654904856</v>
      </c>
      <c r="L23" s="15">
        <v>618.50018740940402</v>
      </c>
    </row>
    <row r="24" spans="1:12">
      <c r="A24" s="6" t="s">
        <v>27</v>
      </c>
      <c r="B24" s="12">
        <v>901</v>
      </c>
      <c r="C24" s="12">
        <v>3827</v>
      </c>
      <c r="D24" s="13">
        <v>3983.7596158430501</v>
      </c>
      <c r="E24" s="13">
        <v>134.944280968854</v>
      </c>
      <c r="F24" s="13">
        <v>439.21949748194999</v>
      </c>
      <c r="G24" s="14">
        <v>0.25548740896611499</v>
      </c>
      <c r="H24" s="14">
        <v>0.24362042215324001</v>
      </c>
      <c r="I24" s="14">
        <v>0.246987017352962</v>
      </c>
      <c r="J24" s="13">
        <v>2513.2093147450901</v>
      </c>
      <c r="K24" s="13">
        <v>85.131447829773805</v>
      </c>
      <c r="L24" s="15">
        <v>277.08763548367301</v>
      </c>
    </row>
    <row r="25" spans="1:12">
      <c r="A25" s="6" t="s">
        <v>28</v>
      </c>
      <c r="B25" s="12">
        <v>598</v>
      </c>
      <c r="C25" s="12">
        <v>2069</v>
      </c>
      <c r="D25" s="13">
        <v>244.352932996107</v>
      </c>
      <c r="E25" s="13">
        <v>57.111184030651103</v>
      </c>
      <c r="F25" s="13">
        <v>236.788551266365</v>
      </c>
      <c r="G25" s="14">
        <v>1.5670899789277298E-2</v>
      </c>
      <c r="H25" s="14">
        <v>0.103105153203417</v>
      </c>
      <c r="I25" s="14">
        <v>0.13315369275702901</v>
      </c>
      <c r="J25" s="13">
        <v>154.15339440884901</v>
      </c>
      <c r="K25" s="13">
        <v>36.0293726336144</v>
      </c>
      <c r="L25" s="15">
        <v>149.38130059378301</v>
      </c>
    </row>
    <row r="26" spans="1:12">
      <c r="A26" s="6" t="s">
        <v>29</v>
      </c>
      <c r="B26" s="12">
        <v>47</v>
      </c>
      <c r="C26" s="12">
        <v>141</v>
      </c>
      <c r="D26" s="13">
        <v>74.208390146202305</v>
      </c>
      <c r="E26" s="13">
        <v>6.1125706513761404</v>
      </c>
      <c r="F26" s="13">
        <v>16.413326679800399</v>
      </c>
      <c r="G26" s="14">
        <v>4.7591499363064897E-3</v>
      </c>
      <c r="H26" s="14">
        <v>1.10352734612997E-2</v>
      </c>
      <c r="I26" s="14">
        <v>9.2297327981216808E-3</v>
      </c>
      <c r="J26" s="13">
        <v>46.815379272879603</v>
      </c>
      <c r="K26" s="13">
        <v>3.8561989124499498</v>
      </c>
      <c r="L26" s="15">
        <v>10.3545719308917</v>
      </c>
    </row>
    <row r="27" spans="1:12">
      <c r="A27" s="6" t="s">
        <v>30</v>
      </c>
      <c r="B27" s="12">
        <v>274</v>
      </c>
      <c r="C27" s="12">
        <v>835</v>
      </c>
      <c r="D27" s="13">
        <v>929.80331821065295</v>
      </c>
      <c r="E27" s="13">
        <v>44.303538530115397</v>
      </c>
      <c r="F27" s="13">
        <v>93.413220872354103</v>
      </c>
      <c r="G27" s="14">
        <v>5.9630365163854102E-2</v>
      </c>
      <c r="H27" s="14">
        <v>7.9982987660515897E-2</v>
      </c>
      <c r="I27" s="14">
        <v>5.2529209055762201E-2</v>
      </c>
      <c r="J27" s="13">
        <v>586.57915776712696</v>
      </c>
      <c r="K27" s="13">
        <v>27.9494940576357</v>
      </c>
      <c r="L27" s="15">
        <v>58.931009763514403</v>
      </c>
    </row>
    <row r="28" spans="1:12">
      <c r="A28" s="6" t="s">
        <v>31</v>
      </c>
      <c r="B28" s="12">
        <v>5</v>
      </c>
      <c r="C28" s="12">
        <v>21</v>
      </c>
      <c r="D28" s="13" t="s">
        <v>47</v>
      </c>
      <c r="E28" s="13" t="s">
        <v>47</v>
      </c>
      <c r="F28" s="13" t="s">
        <v>47</v>
      </c>
      <c r="G28" s="14">
        <v>9.7395504940316004E-4</v>
      </c>
      <c r="H28" s="14">
        <v>6.9684623940924003E-4</v>
      </c>
      <c r="I28" s="14">
        <v>7.5677690220547203E-4</v>
      </c>
      <c r="J28" s="13" t="s">
        <v>47</v>
      </c>
      <c r="K28" s="13" t="s">
        <v>47</v>
      </c>
      <c r="L28" s="13" t="s">
        <v>47</v>
      </c>
    </row>
    <row r="29" spans="1:12">
      <c r="A29" s="6" t="s">
        <v>32</v>
      </c>
      <c r="B29" s="12">
        <v>54</v>
      </c>
      <c r="C29" s="12">
        <v>124</v>
      </c>
      <c r="D29" s="13">
        <v>913.60841864988595</v>
      </c>
      <c r="E29" s="13">
        <v>5.2805541148162503</v>
      </c>
      <c r="F29" s="13">
        <v>10.7274282147451</v>
      </c>
      <c r="G29" s="14">
        <v>5.8591750054952499E-2</v>
      </c>
      <c r="H29" s="14">
        <v>9.5332000246196695E-3</v>
      </c>
      <c r="I29" s="14">
        <v>6.0323722280493297E-3</v>
      </c>
      <c r="J29" s="13">
        <v>576.36238357582897</v>
      </c>
      <c r="K29" s="13">
        <v>3.3313098851631602</v>
      </c>
      <c r="L29" s="15">
        <v>6.7675450108330297</v>
      </c>
    </row>
    <row r="30" spans="1:12">
      <c r="A30" s="6" t="s">
        <v>33</v>
      </c>
      <c r="B30" s="12">
        <v>2372</v>
      </c>
      <c r="C30" s="12">
        <v>17346</v>
      </c>
      <c r="D30" s="13">
        <v>15592.782563979101</v>
      </c>
      <c r="E30" s="13">
        <v>553.91202336876597</v>
      </c>
      <c r="F30" s="13">
        <v>1778.3100593270201</v>
      </c>
      <c r="G30" s="14">
        <v>1</v>
      </c>
      <c r="H30" s="14">
        <v>1</v>
      </c>
      <c r="I30" s="14">
        <v>1</v>
      </c>
      <c r="J30" s="13">
        <v>9836.9204373527991</v>
      </c>
      <c r="K30" s="13">
        <v>349.44298625435198</v>
      </c>
      <c r="L30" s="15">
        <v>1121.8712564462301</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992</v>
      </c>
      <c r="C35" s="12">
        <v>6126</v>
      </c>
      <c r="D35" s="13">
        <v>8384.8347597654993</v>
      </c>
      <c r="E35" s="13">
        <v>285.11726671212</v>
      </c>
      <c r="F35" s="13">
        <v>883.97063488198705</v>
      </c>
      <c r="G35" s="14">
        <v>0.59496382518894497</v>
      </c>
      <c r="H35" s="14">
        <v>0.55481444398068402</v>
      </c>
      <c r="I35" s="14">
        <v>0.54831897700714904</v>
      </c>
      <c r="J35" s="13">
        <v>5437.9776659265999</v>
      </c>
      <c r="K35" s="13">
        <v>184.91256810335801</v>
      </c>
      <c r="L35" s="15">
        <v>573.29842597370896</v>
      </c>
    </row>
    <row r="36" spans="1:12">
      <c r="A36" s="6" t="s">
        <v>27</v>
      </c>
      <c r="B36" s="12">
        <v>670</v>
      </c>
      <c r="C36" s="12">
        <v>2834</v>
      </c>
      <c r="D36" s="13">
        <v>3499.7155532537399</v>
      </c>
      <c r="E36" s="13">
        <v>124.00843252319901</v>
      </c>
      <c r="F36" s="13">
        <v>416.01300407948401</v>
      </c>
      <c r="G36" s="14">
        <v>0.248329777782684</v>
      </c>
      <c r="H36" s="14">
        <v>0.241310076841972</v>
      </c>
      <c r="I36" s="14">
        <v>0.258049097806271</v>
      </c>
      <c r="J36" s="13">
        <v>2269.7376347845902</v>
      </c>
      <c r="K36" s="13">
        <v>80.425566605510696</v>
      </c>
      <c r="L36" s="15">
        <v>269.80489058350099</v>
      </c>
    </row>
    <row r="37" spans="1:12">
      <c r="A37" s="6" t="s">
        <v>28</v>
      </c>
      <c r="B37" s="12">
        <v>398</v>
      </c>
      <c r="C37" s="12">
        <v>1280</v>
      </c>
      <c r="D37" s="13">
        <v>193.40866079142901</v>
      </c>
      <c r="E37" s="13">
        <v>50.240477302948101</v>
      </c>
      <c r="F37" s="13">
        <v>204.943259991231</v>
      </c>
      <c r="G37" s="14">
        <v>1.3723723835478201E-2</v>
      </c>
      <c r="H37" s="14">
        <v>9.7763782606346203E-2</v>
      </c>
      <c r="I37" s="14">
        <v>0.12712444761007699</v>
      </c>
      <c r="J37" s="13">
        <v>125.435027393429</v>
      </c>
      <c r="K37" s="13">
        <v>32.583420106249697</v>
      </c>
      <c r="L37" s="15">
        <v>132.91578218837401</v>
      </c>
    </row>
    <row r="38" spans="1:12">
      <c r="A38" s="6" t="s">
        <v>29</v>
      </c>
      <c r="B38" s="12">
        <v>42</v>
      </c>
      <c r="C38" s="12">
        <v>119</v>
      </c>
      <c r="D38" s="13">
        <v>82.829401645924307</v>
      </c>
      <c r="E38" s="13">
        <v>6.7288553402513802</v>
      </c>
      <c r="F38" s="13">
        <v>16.157799646269201</v>
      </c>
      <c r="G38" s="14">
        <v>5.87733676969311E-3</v>
      </c>
      <c r="H38" s="14">
        <v>1.30937918186395E-2</v>
      </c>
      <c r="I38" s="14">
        <v>1.00225367485331E-2</v>
      </c>
      <c r="J38" s="13">
        <v>53.718940102905201</v>
      </c>
      <c r="K38" s="13">
        <v>4.3639935795897902</v>
      </c>
      <c r="L38" s="15">
        <v>10.4791276303442</v>
      </c>
    </row>
    <row r="39" spans="1:12">
      <c r="A39" s="6" t="s">
        <v>30</v>
      </c>
      <c r="B39" s="12">
        <v>160</v>
      </c>
      <c r="C39" s="12">
        <v>449</v>
      </c>
      <c r="D39" s="13">
        <v>829.88876169967602</v>
      </c>
      <c r="E39" s="13">
        <v>43.400298299759697</v>
      </c>
      <c r="F39" s="13">
        <v>78.710962987496501</v>
      </c>
      <c r="G39" s="14">
        <v>5.8886526245147501E-2</v>
      </c>
      <c r="H39" s="14">
        <v>8.44533642155368E-2</v>
      </c>
      <c r="I39" s="14">
        <v>4.8823697305638999E-2</v>
      </c>
      <c r="J39" s="13">
        <v>538.223671739064</v>
      </c>
      <c r="K39" s="13">
        <v>28.147227656904501</v>
      </c>
      <c r="L39" s="15">
        <v>51.047930108708798</v>
      </c>
    </row>
    <row r="40" spans="1:12">
      <c r="A40" s="6" t="s">
        <v>31</v>
      </c>
      <c r="B40" s="12">
        <v>2</v>
      </c>
      <c r="C40" s="12">
        <v>5</v>
      </c>
      <c r="D40" s="13" t="s">
        <v>47</v>
      </c>
      <c r="E40" s="13" t="s">
        <v>47</v>
      </c>
      <c r="F40" s="13" t="s">
        <v>47</v>
      </c>
      <c r="G40" s="14">
        <v>4.36282209248104E-4</v>
      </c>
      <c r="H40" s="14">
        <v>3.6716536327297201E-4</v>
      </c>
      <c r="I40" s="14">
        <v>4.0346809392200199E-4</v>
      </c>
      <c r="J40" s="13" t="s">
        <v>47</v>
      </c>
      <c r="K40" s="13" t="s">
        <v>47</v>
      </c>
      <c r="L40" s="13" t="s">
        <v>47</v>
      </c>
    </row>
    <row r="41" spans="1:12">
      <c r="A41" s="6" t="s">
        <v>32</v>
      </c>
      <c r="B41" s="12">
        <v>32</v>
      </c>
      <c r="C41" s="12">
        <v>61</v>
      </c>
      <c r="D41" s="13">
        <v>1096.1904179773301</v>
      </c>
      <c r="E41" s="13">
        <v>4.2126033830823699</v>
      </c>
      <c r="F41" s="13">
        <v>11.7005987797467</v>
      </c>
      <c r="G41" s="14">
        <v>7.7782527968803999E-2</v>
      </c>
      <c r="H41" s="14">
        <v>8.1973751735486908E-3</v>
      </c>
      <c r="I41" s="14">
        <v>7.2577754284092301E-3</v>
      </c>
      <c r="J41" s="13">
        <v>710.93339121809697</v>
      </c>
      <c r="K41" s="13">
        <v>2.73208044868489</v>
      </c>
      <c r="L41" s="15">
        <v>7.5884136855679696</v>
      </c>
    </row>
    <row r="42" spans="1:12">
      <c r="A42" s="6" t="s">
        <v>33</v>
      </c>
      <c r="B42" s="12">
        <v>1597</v>
      </c>
      <c r="C42" s="12">
        <v>10874</v>
      </c>
      <c r="D42" s="13">
        <v>14093.0160873271</v>
      </c>
      <c r="E42" s="13">
        <v>513.89661860001297</v>
      </c>
      <c r="F42" s="13">
        <v>1612.14671012647</v>
      </c>
      <c r="G42" s="14">
        <v>1</v>
      </c>
      <c r="H42" s="14">
        <v>1</v>
      </c>
      <c r="I42" s="14">
        <v>1</v>
      </c>
      <c r="J42" s="13">
        <v>9140.0139566462494</v>
      </c>
      <c r="K42" s="13">
        <v>333.28722802645098</v>
      </c>
      <c r="L42" s="15">
        <v>1045.5564188256001</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905</v>
      </c>
      <c r="C47" s="12">
        <v>5341</v>
      </c>
      <c r="D47" s="13">
        <v>7457.5601319746702</v>
      </c>
      <c r="E47" s="13">
        <v>268.61182205494401</v>
      </c>
      <c r="F47" s="13">
        <v>836.66243091428601</v>
      </c>
      <c r="G47" s="14">
        <v>0.62084298381152803</v>
      </c>
      <c r="H47" s="14">
        <v>0.56696424005919999</v>
      </c>
      <c r="I47" s="14">
        <v>0.55983495577644504</v>
      </c>
      <c r="J47" s="13">
        <v>4978.7872728750599</v>
      </c>
      <c r="K47" s="13">
        <v>179.32957928920101</v>
      </c>
      <c r="L47" s="15">
        <v>558.56931610496599</v>
      </c>
    </row>
    <row r="48" spans="1:12">
      <c r="A48" s="6" t="s">
        <v>27</v>
      </c>
      <c r="B48" s="12">
        <v>507</v>
      </c>
      <c r="C48" s="12">
        <v>1963</v>
      </c>
      <c r="D48" s="13">
        <v>2777.2444196059901</v>
      </c>
      <c r="E48" s="13">
        <v>101.158122125159</v>
      </c>
      <c r="F48" s="13">
        <v>366.377238075393</v>
      </c>
      <c r="G48" s="14">
        <v>0.231206008631344</v>
      </c>
      <c r="H48" s="14">
        <v>0.21351643199372899</v>
      </c>
      <c r="I48" s="14">
        <v>0.245153573647729</v>
      </c>
      <c r="J48" s="13">
        <v>1854.13311127218</v>
      </c>
      <c r="K48" s="13">
        <v>67.534791818208404</v>
      </c>
      <c r="L48" s="15">
        <v>244.59934586110799</v>
      </c>
    </row>
    <row r="49" spans="1:12">
      <c r="A49" s="6" t="s">
        <v>28</v>
      </c>
      <c r="B49" s="12">
        <v>331</v>
      </c>
      <c r="C49" s="12">
        <v>1115</v>
      </c>
      <c r="D49" s="13">
        <v>156.22021662358401</v>
      </c>
      <c r="E49" s="13">
        <v>47.360923600635203</v>
      </c>
      <c r="F49" s="13">
        <v>185.621343595691</v>
      </c>
      <c r="G49" s="14">
        <v>1.30053561357725E-2</v>
      </c>
      <c r="H49" s="14">
        <v>9.9965630151019294E-2</v>
      </c>
      <c r="I49" s="14">
        <v>0.124204592967679</v>
      </c>
      <c r="J49" s="13">
        <v>104.29513306322301</v>
      </c>
      <c r="K49" s="13">
        <v>31.6189155007207</v>
      </c>
      <c r="L49" s="15">
        <v>123.923799032578</v>
      </c>
    </row>
    <row r="50" spans="1:12">
      <c r="A50" s="6" t="s">
        <v>29</v>
      </c>
      <c r="B50" s="12">
        <v>41</v>
      </c>
      <c r="C50" s="12">
        <v>131</v>
      </c>
      <c r="D50" s="13">
        <v>86.119620275815606</v>
      </c>
      <c r="E50" s="13">
        <v>7.5335874295384304</v>
      </c>
      <c r="F50" s="13">
        <v>15.035675151721501</v>
      </c>
      <c r="G50" s="14">
        <v>7.1694711233385297E-3</v>
      </c>
      <c r="H50" s="14">
        <v>1.59012907147256E-2</v>
      </c>
      <c r="I50" s="14">
        <v>1.00608037633942E-2</v>
      </c>
      <c r="J50" s="13">
        <v>57.494845738579301</v>
      </c>
      <c r="K50" s="13">
        <v>5.0295443214007003</v>
      </c>
      <c r="L50" s="15">
        <v>10.038058930763601</v>
      </c>
    </row>
    <row r="51" spans="1:12">
      <c r="A51" s="6" t="s">
        <v>30</v>
      </c>
      <c r="B51" s="12">
        <v>155</v>
      </c>
      <c r="C51" s="12">
        <v>448</v>
      </c>
      <c r="D51" s="13">
        <v>744.22797768019802</v>
      </c>
      <c r="E51" s="13">
        <v>44.384024773758199</v>
      </c>
      <c r="F51" s="13">
        <v>74.840182309326593</v>
      </c>
      <c r="G51" s="14">
        <v>6.1957089198374102E-2</v>
      </c>
      <c r="H51" s="14">
        <v>9.3682231422692996E-2</v>
      </c>
      <c r="I51" s="14">
        <v>5.0077723829020898E-2</v>
      </c>
      <c r="J51" s="13">
        <v>496.858586162091</v>
      </c>
      <c r="K51" s="13">
        <v>29.6314898910572</v>
      </c>
      <c r="L51" s="15">
        <v>49.9645112593495</v>
      </c>
    </row>
    <row r="52" spans="1:12">
      <c r="A52" s="6" t="s">
        <v>31</v>
      </c>
      <c r="B52" s="12">
        <v>5</v>
      </c>
      <c r="C52" s="12">
        <v>14</v>
      </c>
      <c r="D52" s="13" t="s">
        <v>47</v>
      </c>
      <c r="E52" s="13" t="s">
        <v>47</v>
      </c>
      <c r="F52" s="13" t="s">
        <v>47</v>
      </c>
      <c r="G52" s="14">
        <v>2.3936548311113701E-3</v>
      </c>
      <c r="H52" s="14">
        <v>2.03258658741936E-3</v>
      </c>
      <c r="I52" s="14">
        <v>1.2557229456256801E-3</v>
      </c>
      <c r="J52" s="13" t="s">
        <v>47</v>
      </c>
      <c r="K52" s="13" t="s">
        <v>47</v>
      </c>
      <c r="L52" s="13" t="s">
        <v>47</v>
      </c>
    </row>
    <row r="53" spans="1:12">
      <c r="A53" s="6" t="s">
        <v>32</v>
      </c>
      <c r="B53" s="12">
        <v>29</v>
      </c>
      <c r="C53" s="12">
        <v>63</v>
      </c>
      <c r="D53" s="13">
        <v>761.86574899410505</v>
      </c>
      <c r="E53" s="13">
        <v>3.7606080110439</v>
      </c>
      <c r="F53" s="13">
        <v>14.066987715767</v>
      </c>
      <c r="G53" s="14">
        <v>6.3425436268532004E-2</v>
      </c>
      <c r="H53" s="14">
        <v>7.9375890712133999E-3</v>
      </c>
      <c r="I53" s="14">
        <v>9.4126270701056294E-3</v>
      </c>
      <c r="J53" s="13">
        <v>508.63384640612799</v>
      </c>
      <c r="K53" s="13">
        <v>2.5106424852520299</v>
      </c>
      <c r="L53" s="15">
        <v>9.3913475945926397</v>
      </c>
    </row>
    <row r="54" spans="1:12">
      <c r="A54" s="6" t="s">
        <v>33</v>
      </c>
      <c r="B54" s="12">
        <v>1382</v>
      </c>
      <c r="C54" s="12">
        <v>9075</v>
      </c>
      <c r="D54" s="13">
        <v>12011.990674664001</v>
      </c>
      <c r="E54" s="13">
        <v>473.77207075158202</v>
      </c>
      <c r="F54" s="13">
        <v>1494.48051123193</v>
      </c>
      <c r="G54" s="14">
        <v>1</v>
      </c>
      <c r="H54" s="14">
        <v>1</v>
      </c>
      <c r="I54" s="14">
        <v>1</v>
      </c>
      <c r="J54" s="13">
        <v>8019.39846740136</v>
      </c>
      <c r="K54" s="13">
        <v>316.297866106117</v>
      </c>
      <c r="L54" s="15">
        <v>997.73926286949404</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115" priority="26">
      <formula>$C11&lt;30</formula>
    </cfRule>
  </conditionalFormatting>
  <conditionalFormatting sqref="D23:F27 D29:F30">
    <cfRule type="expression" dxfId="114" priority="22">
      <formula>$C23&lt;30</formula>
    </cfRule>
  </conditionalFormatting>
  <conditionalFormatting sqref="D28:F28">
    <cfRule type="expression" dxfId="113" priority="2">
      <formula>$B28&lt;30</formula>
    </cfRule>
  </conditionalFormatting>
  <conditionalFormatting sqref="D35:F39 D41:F42">
    <cfRule type="expression" dxfId="112" priority="16">
      <formula>$C35&lt;30</formula>
    </cfRule>
  </conditionalFormatting>
  <conditionalFormatting sqref="D40:F40">
    <cfRule type="expression" dxfId="111" priority="12">
      <formula>$B40&lt;30</formula>
    </cfRule>
  </conditionalFormatting>
  <conditionalFormatting sqref="D47:F51 D53:F54">
    <cfRule type="expression" dxfId="110" priority="8">
      <formula>$C47&lt;30</formula>
    </cfRule>
  </conditionalFormatting>
  <conditionalFormatting sqref="D52:F52">
    <cfRule type="expression" dxfId="109" priority="4">
      <formula>$B52&lt;30</formula>
    </cfRule>
  </conditionalFormatting>
  <conditionalFormatting sqref="J11:L18">
    <cfRule type="expression" dxfId="108" priority="25">
      <formula>$C11&lt;30</formula>
    </cfRule>
  </conditionalFormatting>
  <conditionalFormatting sqref="J23:L27 J29:L30">
    <cfRule type="expression" dxfId="107" priority="21">
      <formula>$C23&lt;30</formula>
    </cfRule>
  </conditionalFormatting>
  <conditionalFormatting sqref="J28:L28">
    <cfRule type="expression" dxfId="106" priority="1">
      <formula>$B28&lt;30</formula>
    </cfRule>
  </conditionalFormatting>
  <conditionalFormatting sqref="J35:L39 J41:L42">
    <cfRule type="expression" dxfId="105" priority="15">
      <formula>$C35&lt;30</formula>
    </cfRule>
  </conditionalFormatting>
  <conditionalFormatting sqref="J40:L40">
    <cfRule type="expression" dxfId="104" priority="11">
      <formula>$B40&lt;30</formula>
    </cfRule>
  </conditionalFormatting>
  <conditionalFormatting sqref="J47:L51 J53:L54">
    <cfRule type="expression" dxfId="103" priority="7">
      <formula>$C47&lt;30</formula>
    </cfRule>
  </conditionalFormatting>
  <conditionalFormatting sqref="J52:L52">
    <cfRule type="expression" dxfId="102" priority="3">
      <formula>$B52&lt;30</formula>
    </cfRule>
  </conditionalFormatting>
  <hyperlinks>
    <hyperlink ref="F5" location="Contents!A1" display="Click here to return to Contents" xr:uid="{620737D2-AAD0-462C-AB75-5B68C580D636}"/>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62"/>
  <sheetViews>
    <sheetView workbookViewId="0">
      <selection activeCell="N34" sqref="N34"/>
    </sheetView>
  </sheetViews>
  <sheetFormatPr baseColWidth="10" defaultColWidth="11.5" defaultRowHeight="15"/>
  <cols>
    <col min="1" max="1" width="23.33203125" customWidth="1"/>
    <col min="2" max="12" width="17.5" customWidth="1"/>
  </cols>
  <sheetData>
    <row r="1" spans="1:12">
      <c r="F1" s="1" t="s">
        <v>60</v>
      </c>
    </row>
    <row r="2" spans="1:12">
      <c r="F2" s="1" t="s">
        <v>3</v>
      </c>
    </row>
    <row r="3" spans="1:12">
      <c r="F3" s="1" t="s">
        <v>49</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260</v>
      </c>
      <c r="C11" s="12">
        <v>6086</v>
      </c>
      <c r="D11" s="13">
        <v>1380.7123589016501</v>
      </c>
      <c r="E11" s="13">
        <v>38.105150143169098</v>
      </c>
      <c r="F11" s="13">
        <v>188.12326058150001</v>
      </c>
      <c r="G11" s="14">
        <v>0.64951160328500201</v>
      </c>
      <c r="H11" s="14">
        <v>0.58737625075018396</v>
      </c>
      <c r="I11" s="14">
        <v>0.60033845114717499</v>
      </c>
      <c r="J11" s="13">
        <v>5816.7843513604403</v>
      </c>
      <c r="K11" s="13">
        <v>160.53266969765301</v>
      </c>
      <c r="L11" s="15">
        <v>792.54193041906399</v>
      </c>
    </row>
    <row r="12" spans="1:12">
      <c r="A12" s="6" t="s">
        <v>27</v>
      </c>
      <c r="B12" s="12">
        <v>209</v>
      </c>
      <c r="C12" s="12">
        <v>2662</v>
      </c>
      <c r="D12" s="13">
        <v>621.68383421669898</v>
      </c>
      <c r="E12" s="13">
        <v>17.251754320391601</v>
      </c>
      <c r="F12" s="13">
        <v>81.522874830697106</v>
      </c>
      <c r="G12" s="14">
        <v>0.29245111141010499</v>
      </c>
      <c r="H12" s="14">
        <v>0.26592916530972999</v>
      </c>
      <c r="I12" s="14">
        <v>0.260155582343433</v>
      </c>
      <c r="J12" s="13">
        <v>2619.08338478416</v>
      </c>
      <c r="K12" s="13">
        <v>72.679681555248905</v>
      </c>
      <c r="L12" s="15">
        <v>343.44661256623999</v>
      </c>
    </row>
    <row r="13" spans="1:12">
      <c r="A13" s="6" t="s">
        <v>28</v>
      </c>
      <c r="B13" s="12">
        <v>174</v>
      </c>
      <c r="C13" s="12">
        <v>1063</v>
      </c>
      <c r="D13" s="13">
        <v>31.8251505207501</v>
      </c>
      <c r="E13" s="13">
        <v>6.8515296040699196</v>
      </c>
      <c r="F13" s="13">
        <v>32.788640010104501</v>
      </c>
      <c r="G13" s="14">
        <v>1.49711157477886E-2</v>
      </c>
      <c r="H13" s="14">
        <v>0.10561369672135799</v>
      </c>
      <c r="I13" s="14">
        <v>0.10463502119856501</v>
      </c>
      <c r="J13" s="13">
        <v>134.07574454975699</v>
      </c>
      <c r="K13" s="13">
        <v>28.864716048127701</v>
      </c>
      <c r="L13" s="15">
        <v>138.13481633849301</v>
      </c>
    </row>
    <row r="14" spans="1:12">
      <c r="A14" s="6" t="s">
        <v>29</v>
      </c>
      <c r="B14" s="12">
        <v>27</v>
      </c>
      <c r="C14" s="12">
        <v>192</v>
      </c>
      <c r="D14" s="13">
        <v>13.5405577393178</v>
      </c>
      <c r="E14" s="13">
        <v>1.1994585268577</v>
      </c>
      <c r="F14" s="13">
        <v>5.98750340425042</v>
      </c>
      <c r="G14" s="14">
        <v>6.3697187252192396E-3</v>
      </c>
      <c r="H14" s="14">
        <v>1.84891924002119E-2</v>
      </c>
      <c r="I14" s="14">
        <v>1.9107305012868801E-2</v>
      </c>
      <c r="J14" s="13">
        <v>57.044831864481601</v>
      </c>
      <c r="K14" s="13">
        <v>5.0531825431633504</v>
      </c>
      <c r="L14" s="15">
        <v>25.224671801494299</v>
      </c>
    </row>
    <row r="15" spans="1:12">
      <c r="A15" s="6" t="s">
        <v>30</v>
      </c>
      <c r="B15" s="12">
        <v>25</v>
      </c>
      <c r="C15" s="12">
        <v>120</v>
      </c>
      <c r="D15" s="13">
        <v>23.066689131097998</v>
      </c>
      <c r="E15" s="13">
        <v>1.1460679519683099</v>
      </c>
      <c r="F15" s="13">
        <v>3.8253365236587298</v>
      </c>
      <c r="G15" s="14">
        <v>1.08509800346354E-2</v>
      </c>
      <c r="H15" s="14">
        <v>1.7666197199140699E-2</v>
      </c>
      <c r="I15" s="14">
        <v>1.22074037874497E-2</v>
      </c>
      <c r="J15" s="13">
        <v>97.177341471906303</v>
      </c>
      <c r="K15" s="13">
        <v>4.8282541150773</v>
      </c>
      <c r="L15" s="15">
        <v>16.115708305244901</v>
      </c>
    </row>
    <row r="16" spans="1:12">
      <c r="A16" s="6" t="s">
        <v>31</v>
      </c>
      <c r="B16" s="12">
        <v>2</v>
      </c>
      <c r="C16" s="12">
        <v>20</v>
      </c>
      <c r="D16" s="13" t="s">
        <v>47</v>
      </c>
      <c r="E16" s="13" t="s">
        <v>47</v>
      </c>
      <c r="F16" s="13" t="s">
        <v>47</v>
      </c>
      <c r="G16" s="14">
        <v>1.14746436892283E-3</v>
      </c>
      <c r="H16" s="14">
        <v>1.0920067501816999E-3</v>
      </c>
      <c r="I16" s="14">
        <v>1.4060573341139299E-3</v>
      </c>
      <c r="J16" s="13" t="s">
        <v>47</v>
      </c>
      <c r="K16" s="13" t="s">
        <v>47</v>
      </c>
      <c r="L16" s="13" t="s">
        <v>47</v>
      </c>
    </row>
    <row r="17" spans="1:12">
      <c r="A17" s="6" t="s">
        <v>32</v>
      </c>
      <c r="B17" s="12">
        <v>6</v>
      </c>
      <c r="C17" s="12">
        <v>39</v>
      </c>
      <c r="D17" s="13">
        <v>52.502284090619099</v>
      </c>
      <c r="E17" s="13">
        <v>0.24869194993247301</v>
      </c>
      <c r="F17" s="13">
        <v>0.67378445729220404</v>
      </c>
      <c r="G17" s="14">
        <v>2.46980064283264E-2</v>
      </c>
      <c r="H17" s="14">
        <v>3.8334908691935602E-3</v>
      </c>
      <c r="I17" s="14">
        <v>2.1501791763948301E-3</v>
      </c>
      <c r="J17" s="13">
        <v>221.18615983993399</v>
      </c>
      <c r="K17" s="13">
        <v>1.0477109394655399</v>
      </c>
      <c r="L17" s="15">
        <v>2.8385773923867301</v>
      </c>
    </row>
    <row r="18" spans="1:12">
      <c r="A18" s="6" t="s">
        <v>33</v>
      </c>
      <c r="B18" s="12">
        <v>371</v>
      </c>
      <c r="C18" s="12">
        <v>10182</v>
      </c>
      <c r="D18" s="13">
        <v>2125.7701200694401</v>
      </c>
      <c r="E18" s="13">
        <v>64.873494790608305</v>
      </c>
      <c r="F18" s="13">
        <v>313.36200475251798</v>
      </c>
      <c r="G18" s="14">
        <v>1</v>
      </c>
      <c r="H18" s="14">
        <v>1</v>
      </c>
      <c r="I18" s="14">
        <v>1</v>
      </c>
      <c r="J18" s="13">
        <v>8955.6280779914996</v>
      </c>
      <c r="K18" s="13">
        <v>273.30466543825099</v>
      </c>
      <c r="L18" s="15">
        <v>1320.1585354138299</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253</v>
      </c>
      <c r="C23" s="12">
        <v>1939</v>
      </c>
      <c r="D23" s="13">
        <v>1083.5850497542599</v>
      </c>
      <c r="E23" s="13">
        <v>32.024970648873698</v>
      </c>
      <c r="F23" s="13">
        <v>133.33749128296799</v>
      </c>
      <c r="G23" s="14">
        <v>0.80888013497198796</v>
      </c>
      <c r="H23" s="14">
        <v>0.69481593210510295</v>
      </c>
      <c r="I23" s="14">
        <v>0.69821653206933199</v>
      </c>
      <c r="J23" s="13">
        <v>7576.6022779639698</v>
      </c>
      <c r="K23" s="13">
        <v>223.92378487042799</v>
      </c>
      <c r="L23" s="15">
        <v>932.31734825212004</v>
      </c>
    </row>
    <row r="24" spans="1:12">
      <c r="A24" s="6" t="s">
        <v>27</v>
      </c>
      <c r="B24" s="12">
        <v>86</v>
      </c>
      <c r="C24" s="12">
        <v>353</v>
      </c>
      <c r="D24" s="13">
        <v>219.92050977354199</v>
      </c>
      <c r="E24" s="13">
        <v>8.3356073019638295</v>
      </c>
      <c r="F24" s="13">
        <v>34.413236211473397</v>
      </c>
      <c r="G24" s="14">
        <v>0.16416739200035399</v>
      </c>
      <c r="H24" s="14">
        <v>0.18084990055657699</v>
      </c>
      <c r="I24" s="14">
        <v>0.180203558756523</v>
      </c>
      <c r="J24" s="13">
        <v>1537.7198455248999</v>
      </c>
      <c r="K24" s="13">
        <v>58.283917156844304</v>
      </c>
      <c r="L24" s="15">
        <v>240.62292473589599</v>
      </c>
    </row>
    <row r="25" spans="1:12">
      <c r="A25" s="6" t="s">
        <v>28</v>
      </c>
      <c r="B25" s="12">
        <v>69</v>
      </c>
      <c r="C25" s="12">
        <v>215</v>
      </c>
      <c r="D25" s="13">
        <v>17.8392979209952</v>
      </c>
      <c r="E25" s="13">
        <v>4.6137683326568899</v>
      </c>
      <c r="F25" s="13">
        <v>19.634438174997001</v>
      </c>
      <c r="G25" s="14">
        <v>1.33167707633218E-2</v>
      </c>
      <c r="H25" s="14">
        <v>0.10010063021509</v>
      </c>
      <c r="I25" s="14">
        <v>0.10281496374176401</v>
      </c>
      <c r="J25" s="13">
        <v>124.73526217083101</v>
      </c>
      <c r="K25" s="13">
        <v>32.260215907495102</v>
      </c>
      <c r="L25" s="15">
        <v>137.28717375434599</v>
      </c>
    </row>
    <row r="26" spans="1:12">
      <c r="A26" s="6" t="s">
        <v>29</v>
      </c>
      <c r="B26" s="12">
        <v>7</v>
      </c>
      <c r="C26" s="12">
        <v>24</v>
      </c>
      <c r="D26" s="13" t="s">
        <v>47</v>
      </c>
      <c r="E26" s="13" t="s">
        <v>47</v>
      </c>
      <c r="F26" s="13" t="s">
        <v>47</v>
      </c>
      <c r="G26" s="14">
        <v>3.4649162889029798E-3</v>
      </c>
      <c r="H26" s="14">
        <v>7.8572205536874204E-3</v>
      </c>
      <c r="I26" s="14">
        <v>8.6542976494003408E-3</v>
      </c>
      <c r="J26" s="13" t="s">
        <v>47</v>
      </c>
      <c r="K26" s="13" t="s">
        <v>47</v>
      </c>
      <c r="L26" s="13" t="s">
        <v>47</v>
      </c>
    </row>
    <row r="27" spans="1:12">
      <c r="A27" s="6" t="s">
        <v>30</v>
      </c>
      <c r="B27" s="12">
        <v>12</v>
      </c>
      <c r="C27" s="12">
        <v>25</v>
      </c>
      <c r="D27" s="13" t="s">
        <v>47</v>
      </c>
      <c r="E27" s="13" t="s">
        <v>47</v>
      </c>
      <c r="F27" s="13" t="s">
        <v>47</v>
      </c>
      <c r="G27" s="14">
        <v>8.0142314983041203E-3</v>
      </c>
      <c r="H27" s="14">
        <v>1.43439949601737E-2</v>
      </c>
      <c r="I27" s="14">
        <v>8.0724869701559003E-3</v>
      </c>
      <c r="J27" s="13" t="s">
        <v>47</v>
      </c>
      <c r="K27" s="13" t="s">
        <v>47</v>
      </c>
      <c r="L27" s="13" t="s">
        <v>47</v>
      </c>
    </row>
    <row r="28" spans="1:12">
      <c r="A28" s="6" t="s">
        <v>31</v>
      </c>
      <c r="B28" s="12">
        <v>2</v>
      </c>
      <c r="C28" s="12">
        <v>8</v>
      </c>
      <c r="D28" s="13" t="s">
        <v>47</v>
      </c>
      <c r="E28" s="13" t="s">
        <v>47</v>
      </c>
      <c r="F28" s="13" t="s">
        <v>47</v>
      </c>
      <c r="G28" s="14">
        <v>2.0163055997454698E-3</v>
      </c>
      <c r="H28" s="14">
        <v>1.88261555881591E-3</v>
      </c>
      <c r="I28" s="14">
        <v>1.6454179097977299E-3</v>
      </c>
      <c r="J28" s="13" t="s">
        <v>47</v>
      </c>
      <c r="K28" s="13" t="s">
        <v>47</v>
      </c>
      <c r="L28" s="13" t="s">
        <v>47</v>
      </c>
    </row>
    <row r="29" spans="1:12">
      <c r="A29" s="6" t="s">
        <v>32</v>
      </c>
      <c r="B29" s="12">
        <v>1</v>
      </c>
      <c r="C29" s="12">
        <v>2</v>
      </c>
      <c r="D29" s="13" t="s">
        <v>47</v>
      </c>
      <c r="E29" s="13" t="s">
        <v>47</v>
      </c>
      <c r="F29" s="13" t="s">
        <v>47</v>
      </c>
      <c r="G29" s="14">
        <v>1.4024887738378701E-4</v>
      </c>
      <c r="H29" s="14">
        <v>1.4970605055316099E-4</v>
      </c>
      <c r="I29" s="14">
        <v>3.9274290302720202E-4</v>
      </c>
      <c r="J29" s="13" t="s">
        <v>47</v>
      </c>
      <c r="K29" s="13" t="s">
        <v>47</v>
      </c>
      <c r="L29" s="13" t="s">
        <v>47</v>
      </c>
    </row>
    <row r="30" spans="1:12">
      <c r="A30" s="6" t="s">
        <v>33</v>
      </c>
      <c r="B30" s="12">
        <v>330</v>
      </c>
      <c r="C30" s="12">
        <v>2566</v>
      </c>
      <c r="D30" s="13">
        <v>1339.61139964426</v>
      </c>
      <c r="E30" s="13">
        <v>46.091301550680797</v>
      </c>
      <c r="F30" s="13">
        <v>190.968682577295</v>
      </c>
      <c r="G30" s="14">
        <v>1</v>
      </c>
      <c r="H30" s="14">
        <v>1</v>
      </c>
      <c r="I30" s="14">
        <v>1</v>
      </c>
      <c r="J30" s="13">
        <v>9366.7800090384899</v>
      </c>
      <c r="K30" s="13">
        <v>322.27785018112701</v>
      </c>
      <c r="L30" s="15">
        <v>1335.2839777210299</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306</v>
      </c>
      <c r="C35" s="12">
        <v>2183</v>
      </c>
      <c r="D35" s="13">
        <v>1035.2296159796499</v>
      </c>
      <c r="E35" s="13">
        <v>31.415586729519699</v>
      </c>
      <c r="F35" s="13">
        <v>132.2074042843</v>
      </c>
      <c r="G35" s="14">
        <v>0.74634584588741704</v>
      </c>
      <c r="H35" s="14">
        <v>0.663002893955286</v>
      </c>
      <c r="I35" s="14">
        <v>0.68288018815332496</v>
      </c>
      <c r="J35" s="13">
        <v>6974.6285333539699</v>
      </c>
      <c r="K35" s="13">
        <v>211.65550541984501</v>
      </c>
      <c r="L35" s="15">
        <v>890.71788520013502</v>
      </c>
    </row>
    <row r="36" spans="1:12">
      <c r="A36" s="6" t="s">
        <v>27</v>
      </c>
      <c r="B36" s="12">
        <v>111</v>
      </c>
      <c r="C36" s="12">
        <v>491</v>
      </c>
      <c r="D36" s="13">
        <v>311.73351677201498</v>
      </c>
      <c r="E36" s="13">
        <v>9.7715093790743897</v>
      </c>
      <c r="F36" s="13">
        <v>35.955808222029297</v>
      </c>
      <c r="G36" s="14">
        <v>0.224743391876882</v>
      </c>
      <c r="H36" s="14">
        <v>0.20622053162387599</v>
      </c>
      <c r="I36" s="14">
        <v>0.185719621505193</v>
      </c>
      <c r="J36" s="13">
        <v>2100.2350080792298</v>
      </c>
      <c r="K36" s="13">
        <v>65.833363996966597</v>
      </c>
      <c r="L36" s="15">
        <v>242.24423460669101</v>
      </c>
    </row>
    <row r="37" spans="1:12">
      <c r="A37" s="6" t="s">
        <v>28</v>
      </c>
      <c r="B37" s="12">
        <v>76</v>
      </c>
      <c r="C37" s="12">
        <v>243</v>
      </c>
      <c r="D37" s="13">
        <v>17.9865854569553</v>
      </c>
      <c r="E37" s="13">
        <v>4.7519123759057003</v>
      </c>
      <c r="F37" s="13">
        <v>20.990636464834601</v>
      </c>
      <c r="G37" s="14">
        <v>1.2967377604237201E-2</v>
      </c>
      <c r="H37" s="14">
        <v>0.10028562204400999</v>
      </c>
      <c r="I37" s="14">
        <v>0.108421232957121</v>
      </c>
      <c r="J37" s="13">
        <v>121.18060593443801</v>
      </c>
      <c r="K37" s="13">
        <v>32.014949276375098</v>
      </c>
      <c r="L37" s="15">
        <v>141.41972926687799</v>
      </c>
    </row>
    <row r="38" spans="1:12">
      <c r="A38" s="6" t="s">
        <v>29</v>
      </c>
      <c r="B38" s="12">
        <v>9</v>
      </c>
      <c r="C38" s="12">
        <v>38</v>
      </c>
      <c r="D38" s="13">
        <v>7.4485907166484404</v>
      </c>
      <c r="E38" s="13">
        <v>0.51927113967082705</v>
      </c>
      <c r="F38" s="13">
        <v>1.9457909015685999</v>
      </c>
      <c r="G38" s="14">
        <v>5.3700402821507199E-3</v>
      </c>
      <c r="H38" s="14">
        <v>1.0958836176238501E-2</v>
      </c>
      <c r="I38" s="14">
        <v>1.00504360112302E-2</v>
      </c>
      <c r="J38" s="13">
        <v>50.183217852060501</v>
      </c>
      <c r="K38" s="13">
        <v>3.4984734317788102</v>
      </c>
      <c r="L38" s="15">
        <v>13.109332009573899</v>
      </c>
    </row>
    <row r="39" spans="1:12">
      <c r="A39" s="6" t="s">
        <v>30</v>
      </c>
      <c r="B39" s="12">
        <v>17</v>
      </c>
      <c r="C39" s="12">
        <v>36</v>
      </c>
      <c r="D39" s="13">
        <v>14.478028600957</v>
      </c>
      <c r="E39" s="13">
        <v>0.91860545228281298</v>
      </c>
      <c r="F39" s="13">
        <v>2.4279942185793302</v>
      </c>
      <c r="G39" s="14">
        <v>1.04378935225283E-2</v>
      </c>
      <c r="H39" s="14">
        <v>1.9386493669854801E-2</v>
      </c>
      <c r="I39" s="14">
        <v>1.25411217154918E-2</v>
      </c>
      <c r="J39" s="13">
        <v>97.542487027278298</v>
      </c>
      <c r="K39" s="13">
        <v>6.1888992543198098</v>
      </c>
      <c r="L39" s="15">
        <v>16.358069257607799</v>
      </c>
    </row>
    <row r="40" spans="1:12">
      <c r="A40" s="6" t="s">
        <v>32</v>
      </c>
      <c r="B40" s="12">
        <v>1</v>
      </c>
      <c r="C40" s="12">
        <v>2</v>
      </c>
      <c r="D40" s="13" t="s">
        <v>47</v>
      </c>
      <c r="E40" s="13" t="s">
        <v>47</v>
      </c>
      <c r="F40" s="13" t="s">
        <v>47</v>
      </c>
      <c r="G40" s="14">
        <v>1.35450826784244E-4</v>
      </c>
      <c r="H40" s="14">
        <v>1.4562253073510499E-4</v>
      </c>
      <c r="I40" s="14">
        <v>3.8739965763841098E-4</v>
      </c>
      <c r="J40" s="13" t="s">
        <v>47</v>
      </c>
      <c r="K40" s="13" t="s">
        <v>47</v>
      </c>
      <c r="L40" s="13" t="s">
        <v>47</v>
      </c>
    </row>
    <row r="41" spans="1:12">
      <c r="A41" s="6" t="s">
        <v>33</v>
      </c>
      <c r="B41" s="12">
        <v>411</v>
      </c>
      <c r="C41" s="12">
        <v>2993</v>
      </c>
      <c r="D41" s="13">
        <v>1387.06421652116</v>
      </c>
      <c r="E41" s="13">
        <v>47.383785223173398</v>
      </c>
      <c r="F41" s="13">
        <v>193.602635686094</v>
      </c>
      <c r="G41" s="14">
        <v>1</v>
      </c>
      <c r="H41" s="14">
        <v>1</v>
      </c>
      <c r="I41" s="14">
        <v>1</v>
      </c>
      <c r="J41" s="13">
        <v>9345.0356450514191</v>
      </c>
      <c r="K41" s="13">
        <v>319.23767957809099</v>
      </c>
      <c r="L41" s="13">
        <v>1304.35455684965</v>
      </c>
    </row>
    <row r="43" spans="1:12">
      <c r="F43" s="1" t="s">
        <v>59</v>
      </c>
    </row>
    <row r="45" spans="1:12" ht="32">
      <c r="A45" s="11" t="s">
        <v>14</v>
      </c>
      <c r="B45" s="11" t="s">
        <v>15</v>
      </c>
      <c r="C45" s="11" t="s">
        <v>16</v>
      </c>
      <c r="D45" s="11" t="s">
        <v>17</v>
      </c>
      <c r="E45" s="11" t="s">
        <v>18</v>
      </c>
      <c r="F45" s="11" t="s">
        <v>19</v>
      </c>
      <c r="G45" s="11" t="s">
        <v>20</v>
      </c>
      <c r="H45" s="11" t="s">
        <v>21</v>
      </c>
      <c r="I45" s="11" t="s">
        <v>22</v>
      </c>
      <c r="J45" s="11" t="s">
        <v>23</v>
      </c>
      <c r="K45" s="11" t="s">
        <v>24</v>
      </c>
      <c r="L45" s="11" t="s">
        <v>25</v>
      </c>
    </row>
    <row r="46" spans="1:12">
      <c r="A46" s="6" t="s">
        <v>26</v>
      </c>
      <c r="B46" s="12">
        <v>285</v>
      </c>
      <c r="C46" s="12">
        <v>1836</v>
      </c>
      <c r="D46" s="13">
        <v>921.76398438092701</v>
      </c>
      <c r="E46" s="13">
        <v>27.0418518422048</v>
      </c>
      <c r="F46" s="13">
        <v>118.957484786265</v>
      </c>
      <c r="G46" s="14">
        <v>0.59594030398701503</v>
      </c>
      <c r="H46" s="14">
        <v>0.55266002768634204</v>
      </c>
      <c r="I46" s="14">
        <v>0.58557768350288797</v>
      </c>
      <c r="J46" s="13">
        <v>5273.3747562281296</v>
      </c>
      <c r="K46" s="13">
        <v>154.70534896426699</v>
      </c>
      <c r="L46" s="15">
        <v>680.55099566250897</v>
      </c>
    </row>
    <row r="47" spans="1:12">
      <c r="A47" s="6" t="s">
        <v>27</v>
      </c>
      <c r="B47" s="12">
        <v>158</v>
      </c>
      <c r="C47" s="12">
        <v>708</v>
      </c>
      <c r="D47" s="13">
        <v>564.80754454064095</v>
      </c>
      <c r="E47" s="13">
        <v>14.5379548627213</v>
      </c>
      <c r="F47" s="13">
        <v>56.4578391417975</v>
      </c>
      <c r="G47" s="14">
        <v>0.36516026389745498</v>
      </c>
      <c r="H47" s="14">
        <v>0.29711524875654499</v>
      </c>
      <c r="I47" s="14">
        <v>0.27791820514390803</v>
      </c>
      <c r="J47" s="13">
        <v>3231.24129167206</v>
      </c>
      <c r="K47" s="13">
        <v>83.171056234907397</v>
      </c>
      <c r="L47" s="15">
        <v>322.99303158551999</v>
      </c>
    </row>
    <row r="48" spans="1:12">
      <c r="A48" s="6" t="s">
        <v>28</v>
      </c>
      <c r="B48" s="12">
        <v>93</v>
      </c>
      <c r="C48" s="12">
        <v>270</v>
      </c>
      <c r="D48" s="13">
        <v>16.830110726689298</v>
      </c>
      <c r="E48" s="13">
        <v>4.8440730588507899</v>
      </c>
      <c r="F48" s="13">
        <v>20.314454173601</v>
      </c>
      <c r="G48" s="14">
        <v>1.0881029713191199E-2</v>
      </c>
      <c r="H48" s="14">
        <v>9.8999342442994007E-2</v>
      </c>
      <c r="I48" s="14">
        <v>9.9999516953273401E-2</v>
      </c>
      <c r="J48" s="13">
        <v>96.284387928494496</v>
      </c>
      <c r="K48" s="13">
        <v>27.712747534852699</v>
      </c>
      <c r="L48" s="15">
        <v>116.218176931233</v>
      </c>
    </row>
    <row r="49" spans="1:12">
      <c r="A49" s="6" t="s">
        <v>29</v>
      </c>
      <c r="B49" s="12">
        <v>13</v>
      </c>
      <c r="C49" s="12">
        <v>46</v>
      </c>
      <c r="D49" s="13">
        <v>9.9059828994630408</v>
      </c>
      <c r="E49" s="13">
        <v>0.72242888436608299</v>
      </c>
      <c r="F49" s="13">
        <v>2.7061607579254399</v>
      </c>
      <c r="G49" s="14">
        <v>6.4044316771185101E-3</v>
      </c>
      <c r="H49" s="14">
        <v>1.4764431428917301E-2</v>
      </c>
      <c r="I49" s="14">
        <v>1.33212916417965E-2</v>
      </c>
      <c r="J49" s="13">
        <v>56.6717305544759</v>
      </c>
      <c r="K49" s="13">
        <v>4.1329866500965302</v>
      </c>
      <c r="L49" s="15">
        <v>15.4818370742958</v>
      </c>
    </row>
    <row r="50" spans="1:12">
      <c r="A50" s="6" t="s">
        <v>30</v>
      </c>
      <c r="B50" s="12">
        <v>15</v>
      </c>
      <c r="C50" s="12">
        <v>37</v>
      </c>
      <c r="D50" s="13">
        <v>31.032964045218002</v>
      </c>
      <c r="E50" s="13">
        <v>1.6045529495961299</v>
      </c>
      <c r="F50" s="13">
        <v>3.83358855752209</v>
      </c>
      <c r="G50" s="14">
        <v>2.0063480826001401E-2</v>
      </c>
      <c r="H50" s="14">
        <v>3.2792586939774299E-2</v>
      </c>
      <c r="I50" s="14">
        <v>1.8871144687115701E-2</v>
      </c>
      <c r="J50" s="13">
        <v>177.53834167961901</v>
      </c>
      <c r="K50" s="13">
        <v>9.1795830199575903</v>
      </c>
      <c r="L50" s="15">
        <v>21.9318062622933</v>
      </c>
    </row>
    <row r="51" spans="1:12">
      <c r="A51" t="s">
        <v>31</v>
      </c>
      <c r="B51" s="20">
        <v>2</v>
      </c>
      <c r="C51" s="20">
        <v>7</v>
      </c>
      <c r="D51" s="13" t="s">
        <v>47</v>
      </c>
      <c r="E51" s="13" t="s">
        <v>47</v>
      </c>
      <c r="F51" s="13" t="s">
        <v>47</v>
      </c>
      <c r="G51" s="14">
        <v>5.0106799182195096E-4</v>
      </c>
      <c r="H51" s="14">
        <v>7.3072401286697201E-4</v>
      </c>
      <c r="I51" s="14">
        <v>1.36393268188101E-3</v>
      </c>
      <c r="J51" s="13" t="s">
        <v>47</v>
      </c>
      <c r="K51" s="13" t="s">
        <v>47</v>
      </c>
      <c r="L51" s="13" t="s">
        <v>47</v>
      </c>
    </row>
    <row r="52" spans="1:12">
      <c r="A52" s="6" t="s">
        <v>32</v>
      </c>
      <c r="B52" s="12">
        <v>4</v>
      </c>
      <c r="C52" s="12">
        <v>9</v>
      </c>
      <c r="D52" s="13" t="s">
        <v>47</v>
      </c>
      <c r="E52" s="13" t="s">
        <v>47</v>
      </c>
      <c r="F52" s="13" t="s">
        <v>47</v>
      </c>
      <c r="G52" s="14">
        <v>1.0494219073964299E-3</v>
      </c>
      <c r="H52" s="14">
        <v>2.9376387325596399E-3</v>
      </c>
      <c r="I52" s="14">
        <v>2.9482253891364701E-3</v>
      </c>
      <c r="J52" s="13" t="s">
        <v>47</v>
      </c>
      <c r="K52" s="13" t="s">
        <v>47</v>
      </c>
      <c r="L52" s="13" t="s">
        <v>47</v>
      </c>
    </row>
    <row r="53" spans="1:12">
      <c r="A53" s="6" t="s">
        <v>33</v>
      </c>
      <c r="B53" s="12">
        <v>440</v>
      </c>
      <c r="C53" s="12">
        <v>2913</v>
      </c>
      <c r="D53" s="13">
        <v>1546.73878946273</v>
      </c>
      <c r="E53" s="13">
        <v>48.930355892415299</v>
      </c>
      <c r="F53" s="13">
        <v>203.14552302380901</v>
      </c>
      <c r="G53" s="14">
        <v>1</v>
      </c>
      <c r="H53" s="14">
        <v>1</v>
      </c>
      <c r="I53" s="14">
        <v>1</v>
      </c>
      <c r="J53" s="13">
        <v>8848.8305304201003</v>
      </c>
      <c r="K53" s="13">
        <v>279.92860205925399</v>
      </c>
      <c r="L53" s="13">
        <v>1162.1873832204401</v>
      </c>
    </row>
    <row r="55" spans="1:12">
      <c r="A55" s="3" t="s">
        <v>7</v>
      </c>
    </row>
    <row r="56" spans="1:12">
      <c r="A56" s="4" t="s">
        <v>8</v>
      </c>
    </row>
    <row r="57" spans="1:12">
      <c r="A57" s="4" t="s">
        <v>9</v>
      </c>
    </row>
    <row r="58" spans="1:12">
      <c r="A58" s="4" t="s">
        <v>10</v>
      </c>
    </row>
    <row r="59" spans="1:12">
      <c r="A59" s="4" t="s">
        <v>11</v>
      </c>
    </row>
    <row r="60" spans="1:12">
      <c r="A60" s="4" t="s">
        <v>12</v>
      </c>
    </row>
    <row r="61" spans="1:12">
      <c r="A61" s="4" t="s">
        <v>13</v>
      </c>
    </row>
    <row r="62" spans="1:12">
      <c r="A62" s="4" t="s">
        <v>58</v>
      </c>
    </row>
  </sheetData>
  <conditionalFormatting sqref="D11:F15 D17:F18">
    <cfRule type="expression" dxfId="101" priority="34">
      <formula>$C11&lt;30</formula>
    </cfRule>
  </conditionalFormatting>
  <conditionalFormatting sqref="D16:F16">
    <cfRule type="expression" dxfId="100" priority="4">
      <formula>$B16&lt;30</formula>
    </cfRule>
  </conditionalFormatting>
  <conditionalFormatting sqref="D23:F25 D30:F30">
    <cfRule type="expression" dxfId="99" priority="28">
      <formula>$C23&lt;30</formula>
    </cfRule>
  </conditionalFormatting>
  <conditionalFormatting sqref="D26:F29">
    <cfRule type="expression" dxfId="98" priority="2">
      <formula>$B26&lt;30</formula>
    </cfRule>
  </conditionalFormatting>
  <conditionalFormatting sqref="D35:F39">
    <cfRule type="expression" dxfId="97" priority="16">
      <formula>$C35&lt;30</formula>
    </cfRule>
  </conditionalFormatting>
  <conditionalFormatting sqref="D40:F41">
    <cfRule type="expression" dxfId="96" priority="14">
      <formula>$B40&lt;30</formula>
    </cfRule>
  </conditionalFormatting>
  <conditionalFormatting sqref="D46:F50">
    <cfRule type="expression" dxfId="95" priority="10">
      <formula>$C46&lt;30</formula>
    </cfRule>
  </conditionalFormatting>
  <conditionalFormatting sqref="D51:F53">
    <cfRule type="expression" dxfId="94" priority="5">
      <formula>$B51&lt;30</formula>
    </cfRule>
  </conditionalFormatting>
  <conditionalFormatting sqref="J11:L15 J17:L18">
    <cfRule type="expression" dxfId="93" priority="33">
      <formula>$C11&lt;30</formula>
    </cfRule>
  </conditionalFormatting>
  <conditionalFormatting sqref="J16:L16">
    <cfRule type="expression" dxfId="92" priority="3">
      <formula>$B16&lt;30</formula>
    </cfRule>
  </conditionalFormatting>
  <conditionalFormatting sqref="J23:L25 J30:L30">
    <cfRule type="expression" dxfId="91" priority="27">
      <formula>$C23&lt;30</formula>
    </cfRule>
  </conditionalFormatting>
  <conditionalFormatting sqref="J26:L29">
    <cfRule type="expression" dxfId="90" priority="1">
      <formula>$B26&lt;30</formula>
    </cfRule>
  </conditionalFormatting>
  <conditionalFormatting sqref="J35:L39">
    <cfRule type="expression" dxfId="89" priority="15">
      <formula>$C35&lt;30</formula>
    </cfRule>
  </conditionalFormatting>
  <conditionalFormatting sqref="J40:L41">
    <cfRule type="expression" dxfId="88" priority="13">
      <formula>$B40&lt;30</formula>
    </cfRule>
  </conditionalFormatting>
  <conditionalFormatting sqref="J46:L50">
    <cfRule type="expression" dxfId="87" priority="9">
      <formula>$C46&lt;30</formula>
    </cfRule>
  </conditionalFormatting>
  <conditionalFormatting sqref="J51:L53">
    <cfRule type="expression" dxfId="86" priority="6">
      <formula>$B51&lt;30</formula>
    </cfRule>
  </conditionalFormatting>
  <hyperlinks>
    <hyperlink ref="F5" location="Contents!A1" display="Click here to return to Contents" xr:uid="{F3FF837F-CDF8-468B-BF53-6E700FC2C3BC}"/>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64"/>
  <sheetViews>
    <sheetView workbookViewId="0">
      <selection activeCell="O28" sqref="O28"/>
    </sheetView>
  </sheetViews>
  <sheetFormatPr baseColWidth="10" defaultColWidth="11.5" defaultRowHeight="15"/>
  <cols>
    <col min="1" max="1" width="24.83203125" customWidth="1"/>
    <col min="2" max="12" width="17.5" customWidth="1"/>
  </cols>
  <sheetData>
    <row r="1" spans="1:12">
      <c r="F1" s="1" t="s">
        <v>60</v>
      </c>
    </row>
    <row r="2" spans="1:12">
      <c r="F2" s="1" t="s">
        <v>3</v>
      </c>
    </row>
    <row r="3" spans="1:12">
      <c r="F3" s="1" t="s">
        <v>50</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274</v>
      </c>
      <c r="C11" s="12">
        <v>6179</v>
      </c>
      <c r="D11" s="13">
        <v>1048.9012739415</v>
      </c>
      <c r="E11" s="13">
        <v>26.193634035747401</v>
      </c>
      <c r="F11" s="13">
        <v>115.14046788520101</v>
      </c>
      <c r="G11" s="14">
        <v>0.62016140172675605</v>
      </c>
      <c r="H11" s="14">
        <v>0.56701015772823504</v>
      </c>
      <c r="I11" s="14">
        <v>0.56902706672135595</v>
      </c>
      <c r="J11" s="13">
        <v>6903.6724194931603</v>
      </c>
      <c r="K11" s="13">
        <v>172.40161047699601</v>
      </c>
      <c r="L11" s="15">
        <v>757.83306995099895</v>
      </c>
    </row>
    <row r="12" spans="1:12">
      <c r="A12" s="6" t="s">
        <v>27</v>
      </c>
      <c r="B12" s="12">
        <v>244</v>
      </c>
      <c r="C12" s="12">
        <v>2564</v>
      </c>
      <c r="D12" s="13">
        <v>481.28827655349698</v>
      </c>
      <c r="E12" s="13">
        <v>11.9153054526292</v>
      </c>
      <c r="F12" s="13">
        <v>55.391811032416499</v>
      </c>
      <c r="G12" s="14">
        <v>0.28456101602439199</v>
      </c>
      <c r="H12" s="14">
        <v>0.25792905309950798</v>
      </c>
      <c r="I12" s="14">
        <v>0.27374771295514999</v>
      </c>
      <c r="J12" s="13">
        <v>3167.74960924788</v>
      </c>
      <c r="K12" s="13">
        <v>78.424316631863405</v>
      </c>
      <c r="L12" s="15">
        <v>364.57856195873001</v>
      </c>
    </row>
    <row r="13" spans="1:12">
      <c r="A13" s="6" t="s">
        <v>28</v>
      </c>
      <c r="B13" s="12">
        <v>188</v>
      </c>
      <c r="C13" s="12">
        <v>1137</v>
      </c>
      <c r="D13" s="13">
        <v>28.363793410953601</v>
      </c>
      <c r="E13" s="13">
        <v>5.1043725710798196</v>
      </c>
      <c r="F13" s="13">
        <v>22.699327878310999</v>
      </c>
      <c r="G13" s="14">
        <v>1.6770052927789901E-2</v>
      </c>
      <c r="H13" s="14">
        <v>0.11049368303312899</v>
      </c>
      <c r="I13" s="14">
        <v>0.11218064505365601</v>
      </c>
      <c r="J13" s="13">
        <v>186.68519444883799</v>
      </c>
      <c r="K13" s="13">
        <v>33.596027589291197</v>
      </c>
      <c r="L13" s="15">
        <v>149.40273952157301</v>
      </c>
    </row>
    <row r="14" spans="1:12">
      <c r="A14" s="6" t="s">
        <v>29</v>
      </c>
      <c r="B14" s="12">
        <v>28</v>
      </c>
      <c r="C14" s="12">
        <v>232</v>
      </c>
      <c r="D14" s="13">
        <v>16.308916465780101</v>
      </c>
      <c r="E14" s="13">
        <v>1.2674625662465</v>
      </c>
      <c r="F14" s="13">
        <v>4.9499729426650196</v>
      </c>
      <c r="G14" s="14">
        <v>9.6426239030641993E-3</v>
      </c>
      <c r="H14" s="14">
        <v>2.7436595801150401E-2</v>
      </c>
      <c r="I14" s="14">
        <v>2.4462889856614801E-2</v>
      </c>
      <c r="J14" s="13">
        <v>107.342244302493</v>
      </c>
      <c r="K14" s="13">
        <v>8.3422020534451296</v>
      </c>
      <c r="L14" s="15">
        <v>32.5797980520138</v>
      </c>
    </row>
    <row r="15" spans="1:12">
      <c r="A15" s="6" t="s">
        <v>30</v>
      </c>
      <c r="B15" s="12">
        <v>25</v>
      </c>
      <c r="C15" s="12">
        <v>120</v>
      </c>
      <c r="D15" s="13">
        <v>26.647579395801301</v>
      </c>
      <c r="E15" s="13">
        <v>0.94797446738803604</v>
      </c>
      <c r="F15" s="13">
        <v>2.2429761094889402</v>
      </c>
      <c r="G15" s="14">
        <v>1.57553438071684E-2</v>
      </c>
      <c r="H15" s="14">
        <v>2.05206788619887E-2</v>
      </c>
      <c r="I15" s="14">
        <v>1.10848439280367E-2</v>
      </c>
      <c r="J15" s="13">
        <v>175.38939411308999</v>
      </c>
      <c r="K15" s="13">
        <v>6.2393910156081498</v>
      </c>
      <c r="L15" s="15">
        <v>14.7628501264691</v>
      </c>
    </row>
    <row r="16" spans="1:12">
      <c r="A16" s="6" t="s">
        <v>31</v>
      </c>
      <c r="B16" s="12">
        <v>4</v>
      </c>
      <c r="C16" s="12">
        <v>30</v>
      </c>
      <c r="D16" s="13">
        <v>5.1977685413575001</v>
      </c>
      <c r="E16" s="13">
        <v>0.23400634666744199</v>
      </c>
      <c r="F16" s="13">
        <v>0.58179522308040899</v>
      </c>
      <c r="G16" s="14">
        <v>3.0731733334125899E-3</v>
      </c>
      <c r="H16" s="14">
        <v>5.0655046700368196E-3</v>
      </c>
      <c r="I16" s="14">
        <v>2.8752465167331E-3</v>
      </c>
      <c r="J16" s="13">
        <v>34.2107424343546</v>
      </c>
      <c r="K16" s="13">
        <v>1.5401860991203999</v>
      </c>
      <c r="L16" s="15">
        <v>3.8292675728002998</v>
      </c>
    </row>
    <row r="17" spans="1:12">
      <c r="A17" s="6" t="s">
        <v>32</v>
      </c>
      <c r="B17" s="12">
        <v>19</v>
      </c>
      <c r="C17" s="12">
        <v>55</v>
      </c>
      <c r="D17" s="13">
        <v>84.628342333917601</v>
      </c>
      <c r="E17" s="13">
        <v>0.53330238871862701</v>
      </c>
      <c r="F17" s="13">
        <v>1.33985461747346</v>
      </c>
      <c r="G17" s="14">
        <v>5.0036388277417097E-2</v>
      </c>
      <c r="H17" s="14">
        <v>1.1544326805952699E-2</v>
      </c>
      <c r="I17" s="14">
        <v>6.6215949684531603E-3</v>
      </c>
      <c r="J17" s="13">
        <v>557.00795431646998</v>
      </c>
      <c r="K17" s="13">
        <v>3.5100967876715199</v>
      </c>
      <c r="L17" s="15">
        <v>8.8186730234613204</v>
      </c>
    </row>
    <row r="18" spans="1:12">
      <c r="A18" s="6" t="s">
        <v>33</v>
      </c>
      <c r="B18" s="12">
        <v>385</v>
      </c>
      <c r="C18" s="12">
        <v>10317</v>
      </c>
      <c r="D18" s="13">
        <v>1691.3359506428001</v>
      </c>
      <c r="E18" s="13">
        <v>46.196057828477002</v>
      </c>
      <c r="F18" s="13">
        <v>202.34620568863599</v>
      </c>
      <c r="G18" s="14">
        <v>1</v>
      </c>
      <c r="H18" s="14">
        <v>1</v>
      </c>
      <c r="I18" s="14">
        <v>1</v>
      </c>
      <c r="J18" s="13">
        <v>11132.0575583563</v>
      </c>
      <c r="K18" s="13">
        <v>304.05383065399599</v>
      </c>
      <c r="L18" s="15">
        <v>1331.8049602060501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721</v>
      </c>
      <c r="C23" s="12">
        <v>5478</v>
      </c>
      <c r="D23" s="13">
        <v>1903.49304199929</v>
      </c>
      <c r="E23" s="13">
        <v>43.6662152093065</v>
      </c>
      <c r="F23" s="13">
        <v>187.99451074346399</v>
      </c>
      <c r="G23" s="14">
        <v>0.71646507994231801</v>
      </c>
      <c r="H23" s="14">
        <v>0.69547329267440405</v>
      </c>
      <c r="I23" s="14">
        <v>0.732339184007747</v>
      </c>
      <c r="J23" s="13">
        <v>10820.7055308904</v>
      </c>
      <c r="K23" s="13">
        <v>248.227467084469</v>
      </c>
      <c r="L23" s="15">
        <v>1068.6843593829101</v>
      </c>
    </row>
    <row r="24" spans="1:12">
      <c r="A24" s="6" t="s">
        <v>27</v>
      </c>
      <c r="B24" s="12">
        <v>401</v>
      </c>
      <c r="C24" s="12">
        <v>1930</v>
      </c>
      <c r="D24" s="13">
        <v>700.27865337647302</v>
      </c>
      <c r="E24" s="13">
        <v>14.496795805962901</v>
      </c>
      <c r="F24" s="13">
        <v>50.276926129660701</v>
      </c>
      <c r="G24" s="14">
        <v>0.26358131619241398</v>
      </c>
      <c r="H24" s="14">
        <v>0.23089095915628399</v>
      </c>
      <c r="I24" s="14">
        <v>0.19585552211392701</v>
      </c>
      <c r="J24" s="13">
        <v>3980.8441273819599</v>
      </c>
      <c r="K24" s="13">
        <v>82.409315451456195</v>
      </c>
      <c r="L24" s="15">
        <v>285.807092878037</v>
      </c>
    </row>
    <row r="25" spans="1:12">
      <c r="A25" s="6" t="s">
        <v>28</v>
      </c>
      <c r="B25" s="12">
        <v>192</v>
      </c>
      <c r="C25" s="12">
        <v>651</v>
      </c>
      <c r="D25" s="13">
        <v>12.956151100882201</v>
      </c>
      <c r="E25" s="13">
        <v>2.6825130425914998</v>
      </c>
      <c r="F25" s="13">
        <v>12.2277925384469</v>
      </c>
      <c r="G25" s="14">
        <v>4.8766292439338501E-3</v>
      </c>
      <c r="H25" s="14">
        <v>4.2724476335552097E-2</v>
      </c>
      <c r="I25" s="14">
        <v>4.7633792999637201E-2</v>
      </c>
      <c r="J25" s="13">
        <v>73.651278351465905</v>
      </c>
      <c r="K25" s="13">
        <v>15.249167228984399</v>
      </c>
      <c r="L25" s="15">
        <v>69.510809565335094</v>
      </c>
    </row>
    <row r="26" spans="1:12">
      <c r="A26" s="6" t="s">
        <v>29</v>
      </c>
      <c r="B26" s="12">
        <v>43</v>
      </c>
      <c r="C26" s="12">
        <v>144</v>
      </c>
      <c r="D26" s="13">
        <v>15.454397038828301</v>
      </c>
      <c r="E26" s="13">
        <v>1.08091614091648</v>
      </c>
      <c r="F26" s="13">
        <v>3.3778100642764102</v>
      </c>
      <c r="G26" s="14">
        <v>5.8169562827792998E-3</v>
      </c>
      <c r="H26" s="14">
        <v>1.72157880875345E-2</v>
      </c>
      <c r="I26" s="14">
        <v>1.31583771059196E-2</v>
      </c>
      <c r="J26" s="13">
        <v>87.852950247184594</v>
      </c>
      <c r="K26" s="13">
        <v>6.1446377824206904</v>
      </c>
      <c r="L26" s="15">
        <v>19.2016924876297</v>
      </c>
    </row>
    <row r="27" spans="1:12">
      <c r="A27" s="6" t="s">
        <v>30</v>
      </c>
      <c r="B27" s="12">
        <v>31</v>
      </c>
      <c r="C27" s="12">
        <v>78</v>
      </c>
      <c r="D27" s="13">
        <v>17.433987152571799</v>
      </c>
      <c r="E27" s="13">
        <v>0.61693704861309595</v>
      </c>
      <c r="F27" s="13">
        <v>1.6160253108427201</v>
      </c>
      <c r="G27" s="14">
        <v>6.5620639127008497E-3</v>
      </c>
      <c r="H27" s="14">
        <v>9.8259773262953393E-3</v>
      </c>
      <c r="I27" s="14">
        <v>6.2952830526705602E-3</v>
      </c>
      <c r="J27" s="13">
        <v>99.106241549043901</v>
      </c>
      <c r="K27" s="13">
        <v>3.5070756692271798</v>
      </c>
      <c r="L27" s="15">
        <v>9.1865500074159208</v>
      </c>
    </row>
    <row r="28" spans="1:12">
      <c r="A28" s="6" t="s">
        <v>31</v>
      </c>
      <c r="B28" s="12">
        <v>1</v>
      </c>
      <c r="C28" s="12">
        <v>1</v>
      </c>
      <c r="D28" s="13" t="s">
        <v>47</v>
      </c>
      <c r="E28" s="13" t="s">
        <v>47</v>
      </c>
      <c r="F28" s="13" t="s">
        <v>47</v>
      </c>
      <c r="G28" s="14">
        <v>7.6412887105707197E-5</v>
      </c>
      <c r="H28" s="14">
        <v>5.00799116819019E-5</v>
      </c>
      <c r="I28" s="14">
        <v>3.6783370192953003E-5</v>
      </c>
      <c r="J28" s="13" t="s">
        <v>47</v>
      </c>
      <c r="K28" s="13" t="s">
        <v>47</v>
      </c>
      <c r="L28" s="13" t="s">
        <v>47</v>
      </c>
    </row>
    <row r="29" spans="1:12">
      <c r="A29" s="6" t="s">
        <v>32</v>
      </c>
      <c r="B29" s="12">
        <v>14</v>
      </c>
      <c r="C29" s="12">
        <v>34</v>
      </c>
      <c r="D29" s="13">
        <v>6.9648699120441897</v>
      </c>
      <c r="E29" s="13">
        <v>0.239807770682258</v>
      </c>
      <c r="F29" s="13">
        <v>1.2016468672913301</v>
      </c>
      <c r="G29" s="14">
        <v>2.62154153874887E-3</v>
      </c>
      <c r="H29" s="14">
        <v>3.8194265082482602E-3</v>
      </c>
      <c r="I29" s="14">
        <v>4.68105734990558E-3</v>
      </c>
      <c r="J29" s="13">
        <v>39.5928982750739</v>
      </c>
      <c r="K29" s="13">
        <v>1.3632249833950201</v>
      </c>
      <c r="L29" s="15">
        <v>6.8309505819991703</v>
      </c>
    </row>
    <row r="30" spans="1:12">
      <c r="A30" s="6" t="s">
        <v>33</v>
      </c>
      <c r="B30" s="12">
        <v>1029</v>
      </c>
      <c r="C30" s="12">
        <v>8316</v>
      </c>
      <c r="D30" s="13">
        <v>2656.78411312459</v>
      </c>
      <c r="E30" s="13">
        <v>62.7863293519015</v>
      </c>
      <c r="F30" s="13">
        <v>256.70415409791201</v>
      </c>
      <c r="G30" s="14">
        <v>1</v>
      </c>
      <c r="H30" s="14">
        <v>1</v>
      </c>
      <c r="I30" s="14">
        <v>1</v>
      </c>
      <c r="J30" s="13">
        <v>15102.9070834291</v>
      </c>
      <c r="K30" s="13">
        <v>356.91876266006398</v>
      </c>
      <c r="L30" s="15">
        <v>1459.27513196072</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295</v>
      </c>
      <c r="C35" s="12">
        <v>2329</v>
      </c>
      <c r="D35" s="13">
        <v>1797.1170500979299</v>
      </c>
      <c r="E35" s="13">
        <v>42.135751363789097</v>
      </c>
      <c r="F35" s="13">
        <v>188.19660516006201</v>
      </c>
      <c r="G35" s="14">
        <v>0.70533860249209201</v>
      </c>
      <c r="H35" s="14">
        <v>0.68046538223149</v>
      </c>
      <c r="I35" s="14">
        <v>0.73458509561779595</v>
      </c>
      <c r="J35" s="13">
        <v>10345.4785915169</v>
      </c>
      <c r="K35" s="13">
        <v>242.563228504124</v>
      </c>
      <c r="L35" s="15">
        <v>1083.3929540502099</v>
      </c>
    </row>
    <row r="36" spans="1:12">
      <c r="A36" s="6" t="s">
        <v>27</v>
      </c>
      <c r="B36" s="12">
        <v>130</v>
      </c>
      <c r="C36" s="12">
        <v>639</v>
      </c>
      <c r="D36" s="13">
        <v>695.29868364991898</v>
      </c>
      <c r="E36" s="13">
        <v>14.3449977425573</v>
      </c>
      <c r="F36" s="13">
        <v>47.935505679414803</v>
      </c>
      <c r="G36" s="14">
        <v>0.27289318846176502</v>
      </c>
      <c r="H36" s="14">
        <v>0.231662520687547</v>
      </c>
      <c r="I36" s="14">
        <v>0.187105968213676</v>
      </c>
      <c r="J36" s="13">
        <v>4002.6316850191602</v>
      </c>
      <c r="K36" s="13">
        <v>82.579967194067095</v>
      </c>
      <c r="L36" s="15">
        <v>275.95072215963899</v>
      </c>
    </row>
    <row r="37" spans="1:12">
      <c r="A37" s="6" t="s">
        <v>28</v>
      </c>
      <c r="B37" s="12">
        <v>59</v>
      </c>
      <c r="C37" s="12">
        <v>190</v>
      </c>
      <c r="D37" s="13">
        <v>11.122399067677801</v>
      </c>
      <c r="E37" s="13">
        <v>2.87362788176201</v>
      </c>
      <c r="F37" s="13">
        <v>12.537928535666801</v>
      </c>
      <c r="G37" s="14">
        <v>4.3653569556461203E-3</v>
      </c>
      <c r="H37" s="14">
        <v>4.6407248753482497E-2</v>
      </c>
      <c r="I37" s="14">
        <v>4.8939115689088E-2</v>
      </c>
      <c r="J37" s="13">
        <v>64.028406738836793</v>
      </c>
      <c r="K37" s="13">
        <v>16.542637403131302</v>
      </c>
      <c r="L37" s="15">
        <v>72.177196939198794</v>
      </c>
    </row>
    <row r="38" spans="1:12">
      <c r="A38" s="6" t="s">
        <v>29</v>
      </c>
      <c r="B38" s="12">
        <v>24</v>
      </c>
      <c r="C38" s="12">
        <v>72</v>
      </c>
      <c r="D38" s="13">
        <v>27.6069132312062</v>
      </c>
      <c r="E38" s="13">
        <v>1.9411406095538</v>
      </c>
      <c r="F38" s="13">
        <v>5.13393900256282</v>
      </c>
      <c r="G38" s="14">
        <v>1.08352550528405E-2</v>
      </c>
      <c r="H38" s="14">
        <v>3.1348176882879601E-2</v>
      </c>
      <c r="I38" s="14">
        <v>2.0039230090713001E-2</v>
      </c>
      <c r="J38" s="13">
        <v>158.92494581571401</v>
      </c>
      <c r="K38" s="13">
        <v>11.174580207877201</v>
      </c>
      <c r="L38" s="15">
        <v>29.554589133898201</v>
      </c>
    </row>
    <row r="39" spans="1:12">
      <c r="A39" s="6" t="s">
        <v>30</v>
      </c>
      <c r="B39" s="12">
        <v>8</v>
      </c>
      <c r="C39" s="12">
        <v>16</v>
      </c>
      <c r="D39" s="13" t="s">
        <v>47</v>
      </c>
      <c r="E39" s="13" t="s">
        <v>47</v>
      </c>
      <c r="F39" s="13" t="s">
        <v>47</v>
      </c>
      <c r="G39" s="14">
        <v>4.9762083615286102E-3</v>
      </c>
      <c r="H39" s="14">
        <v>6.7566611343887299E-3</v>
      </c>
      <c r="I39" s="14">
        <v>4.4750106963066397E-3</v>
      </c>
      <c r="J39" s="13" t="s">
        <v>47</v>
      </c>
      <c r="K39" s="13" t="s">
        <v>47</v>
      </c>
      <c r="L39" s="13" t="s">
        <v>47</v>
      </c>
    </row>
    <row r="40" spans="1:12">
      <c r="A40" s="6" t="s">
        <v>32</v>
      </c>
      <c r="B40" s="12">
        <v>4</v>
      </c>
      <c r="C40" s="12">
        <v>15</v>
      </c>
      <c r="D40" s="13" t="s">
        <v>47</v>
      </c>
      <c r="E40" s="13" t="s">
        <v>47</v>
      </c>
      <c r="F40" s="13" t="s">
        <v>47</v>
      </c>
      <c r="G40" s="14">
        <v>1.59138867612822E-3</v>
      </c>
      <c r="H40" s="14">
        <v>3.3600103102114599E-3</v>
      </c>
      <c r="I40" s="14">
        <v>4.8555796924207801E-3</v>
      </c>
      <c r="J40" s="13" t="s">
        <v>47</v>
      </c>
      <c r="K40" s="13" t="s">
        <v>47</v>
      </c>
      <c r="L40" s="13" t="s">
        <v>47</v>
      </c>
    </row>
    <row r="41" spans="1:12">
      <c r="A41" s="6" t="s">
        <v>33</v>
      </c>
      <c r="B41" s="12">
        <v>393</v>
      </c>
      <c r="C41" s="12">
        <v>3261</v>
      </c>
      <c r="D41" s="13">
        <v>2547.8784852386898</v>
      </c>
      <c r="E41" s="13">
        <v>61.921961739788799</v>
      </c>
      <c r="F41" s="13">
        <v>256.19442360423398</v>
      </c>
      <c r="G41" s="14">
        <v>1</v>
      </c>
      <c r="H41" s="14">
        <v>1</v>
      </c>
      <c r="I41" s="14">
        <v>1</v>
      </c>
      <c r="J41" s="13">
        <v>14667.3931569383</v>
      </c>
      <c r="K41" s="13">
        <v>356.466669485333</v>
      </c>
      <c r="L41" s="15">
        <v>1474.83655809686</v>
      </c>
    </row>
    <row r="43" spans="1:12">
      <c r="F43" s="1" t="s">
        <v>59</v>
      </c>
    </row>
    <row r="45" spans="1:12" ht="32">
      <c r="A45" s="11" t="s">
        <v>14</v>
      </c>
      <c r="B45" s="11" t="s">
        <v>15</v>
      </c>
      <c r="C45" s="11" t="s">
        <v>16</v>
      </c>
      <c r="D45" s="11" t="s">
        <v>17</v>
      </c>
      <c r="E45" s="11" t="s">
        <v>18</v>
      </c>
      <c r="F45" s="11" t="s">
        <v>19</v>
      </c>
      <c r="G45" s="11" t="s">
        <v>20</v>
      </c>
      <c r="H45" s="11" t="s">
        <v>21</v>
      </c>
      <c r="I45" s="11" t="s">
        <v>22</v>
      </c>
      <c r="J45" s="11" t="s">
        <v>23</v>
      </c>
      <c r="K45" s="11" t="s">
        <v>24</v>
      </c>
      <c r="L45" s="11" t="s">
        <v>25</v>
      </c>
    </row>
    <row r="46" spans="1:12">
      <c r="A46" s="6" t="s">
        <v>26</v>
      </c>
      <c r="B46" s="12">
        <v>545</v>
      </c>
      <c r="C46" s="12">
        <v>3795</v>
      </c>
      <c r="D46" s="13">
        <v>1378.37065011089</v>
      </c>
      <c r="E46" s="13">
        <v>36.747021674765001</v>
      </c>
      <c r="F46" s="13">
        <v>148.989782043953</v>
      </c>
      <c r="G46" s="14">
        <v>0.639462094807832</v>
      </c>
      <c r="H46" s="14">
        <v>0.565757997330113</v>
      </c>
      <c r="I46" s="14">
        <v>0.58599623567454495</v>
      </c>
      <c r="J46" s="13">
        <v>6888.9200928150703</v>
      </c>
      <c r="K46" s="13">
        <v>183.65691111170599</v>
      </c>
      <c r="L46" s="15">
        <v>744.63186158538497</v>
      </c>
    </row>
    <row r="47" spans="1:12">
      <c r="A47" s="6" t="s">
        <v>27</v>
      </c>
      <c r="B47" s="12">
        <v>353</v>
      </c>
      <c r="C47" s="12">
        <v>1571</v>
      </c>
      <c r="D47" s="13">
        <v>642.38165574511595</v>
      </c>
      <c r="E47" s="13">
        <v>17.6936014249778</v>
      </c>
      <c r="F47" s="13">
        <v>67.649642505358301</v>
      </c>
      <c r="G47" s="14">
        <v>0.29801760449255699</v>
      </c>
      <c r="H47" s="14">
        <v>0.27241109759452897</v>
      </c>
      <c r="I47" s="14">
        <v>0.26607486304781502</v>
      </c>
      <c r="J47" s="13">
        <v>3210.5412975547101</v>
      </c>
      <c r="K47" s="13">
        <v>88.430355333658099</v>
      </c>
      <c r="L47" s="15">
        <v>338.104254823931</v>
      </c>
    </row>
    <row r="48" spans="1:12">
      <c r="A48" s="6" t="s">
        <v>28</v>
      </c>
      <c r="B48" s="12">
        <v>197</v>
      </c>
      <c r="C48" s="12">
        <v>625</v>
      </c>
      <c r="D48" s="13">
        <v>20.188453001524099</v>
      </c>
      <c r="E48" s="13">
        <v>5.7467597968081101</v>
      </c>
      <c r="F48" s="13">
        <v>24.399601243446298</v>
      </c>
      <c r="G48" s="14">
        <v>9.3659498961657997E-3</v>
      </c>
      <c r="H48" s="14">
        <v>8.8477247014880897E-2</v>
      </c>
      <c r="I48" s="14">
        <v>9.59668125187364E-2</v>
      </c>
      <c r="J48" s="13">
        <v>100.89930419939201</v>
      </c>
      <c r="K48" s="13">
        <v>28.721569941748498</v>
      </c>
      <c r="L48" s="15">
        <v>121.946084131384</v>
      </c>
    </row>
    <row r="49" spans="1:12">
      <c r="A49" s="6" t="s">
        <v>29</v>
      </c>
      <c r="B49" s="12">
        <v>52</v>
      </c>
      <c r="C49" s="12">
        <v>161</v>
      </c>
      <c r="D49" s="13">
        <v>44.525947215094597</v>
      </c>
      <c r="E49" s="13">
        <v>3.1995566970519</v>
      </c>
      <c r="F49" s="13">
        <v>8.52810277550455</v>
      </c>
      <c r="G49" s="14">
        <v>2.0656748224562701E-2</v>
      </c>
      <c r="H49" s="14">
        <v>4.9260449058687199E-2</v>
      </c>
      <c r="I49" s="14">
        <v>3.3542139973176302E-2</v>
      </c>
      <c r="J49" s="13">
        <v>222.53498534448099</v>
      </c>
      <c r="K49" s="13">
        <v>15.990974863436501</v>
      </c>
      <c r="L49" s="15">
        <v>42.622366167648003</v>
      </c>
    </row>
    <row r="50" spans="1:12">
      <c r="A50" s="6" t="s">
        <v>30</v>
      </c>
      <c r="B50" s="12">
        <v>38</v>
      </c>
      <c r="C50" s="12">
        <v>100</v>
      </c>
      <c r="D50" s="13">
        <v>19.326997706877901</v>
      </c>
      <c r="E50" s="13">
        <v>1.1755364311374801</v>
      </c>
      <c r="F50" s="13">
        <v>3.01249790313768</v>
      </c>
      <c r="G50" s="14">
        <v>8.9662983167786408E-3</v>
      </c>
      <c r="H50" s="14">
        <v>1.8098586137271899E-2</v>
      </c>
      <c r="I50" s="14">
        <v>1.1848546974149899E-2</v>
      </c>
      <c r="J50" s="13">
        <v>96.593860893650799</v>
      </c>
      <c r="K50" s="13">
        <v>5.8751806269580999</v>
      </c>
      <c r="L50" s="15">
        <v>15.0560789529427</v>
      </c>
    </row>
    <row r="51" spans="1:12">
      <c r="A51" s="6" t="s">
        <v>31</v>
      </c>
      <c r="B51" s="12">
        <v>3</v>
      </c>
      <c r="C51" s="12">
        <v>12</v>
      </c>
      <c r="D51" s="13" t="s">
        <v>47</v>
      </c>
      <c r="E51" s="13" t="s">
        <v>47</v>
      </c>
      <c r="F51" s="13" t="s">
        <v>47</v>
      </c>
      <c r="G51" s="14">
        <v>3.8745855517931401E-4</v>
      </c>
      <c r="H51" s="14">
        <v>9.6574509836564598E-4</v>
      </c>
      <c r="I51" s="14">
        <v>1.2055503765995199E-3</v>
      </c>
      <c r="J51" s="13" t="s">
        <v>47</v>
      </c>
      <c r="K51" s="13" t="s">
        <v>47</v>
      </c>
      <c r="L51" s="13" t="s">
        <v>47</v>
      </c>
    </row>
    <row r="52" spans="1:12">
      <c r="A52" s="6" t="s">
        <v>32</v>
      </c>
      <c r="B52" s="12">
        <v>17</v>
      </c>
      <c r="C52" s="12">
        <v>38</v>
      </c>
      <c r="D52" s="13">
        <v>49.886925139333002</v>
      </c>
      <c r="E52" s="13">
        <v>0.32663485296649297</v>
      </c>
      <c r="F52" s="13">
        <v>1.36426991695148</v>
      </c>
      <c r="G52" s="14">
        <v>2.3143845706924401E-2</v>
      </c>
      <c r="H52" s="14">
        <v>5.0288777661522104E-3</v>
      </c>
      <c r="I52" s="14">
        <v>5.3658514349779101E-3</v>
      </c>
      <c r="J52" s="13">
        <v>249.32846686300601</v>
      </c>
      <c r="K52" s="13">
        <v>1.6324791894208901</v>
      </c>
      <c r="L52" s="15">
        <v>6.8184464332247199</v>
      </c>
    </row>
    <row r="53" spans="1:12">
      <c r="A53" s="6" t="s">
        <v>33</v>
      </c>
      <c r="B53" s="12">
        <v>832</v>
      </c>
      <c r="C53" s="12">
        <v>6302</v>
      </c>
      <c r="D53" s="13">
        <v>2155.5158019571199</v>
      </c>
      <c r="E53" s="13">
        <v>64.951837796688807</v>
      </c>
      <c r="F53" s="13">
        <v>254.25040806354301</v>
      </c>
      <c r="G53" s="14">
        <v>1</v>
      </c>
      <c r="H53" s="14">
        <v>1</v>
      </c>
      <c r="I53" s="14">
        <v>1</v>
      </c>
      <c r="J53" s="13">
        <v>10772.9920956226</v>
      </c>
      <c r="K53" s="13">
        <v>324.62097217963702</v>
      </c>
      <c r="L53" s="15">
        <v>1270.71099821697</v>
      </c>
    </row>
    <row r="55" spans="1:12">
      <c r="B55" s="20"/>
      <c r="C55" s="20"/>
      <c r="D55" s="21"/>
      <c r="E55" s="21"/>
      <c r="F55" s="21"/>
      <c r="G55" s="22"/>
      <c r="H55" s="22"/>
      <c r="I55" s="22"/>
      <c r="J55" s="21"/>
      <c r="K55" s="21"/>
      <c r="L55" s="21"/>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85" priority="26">
      <formula>$C11&lt;30</formula>
    </cfRule>
  </conditionalFormatting>
  <conditionalFormatting sqref="D23:F27 D29:F30">
    <cfRule type="expression" dxfId="84" priority="22">
      <formula>$C23&lt;30</formula>
    </cfRule>
  </conditionalFormatting>
  <conditionalFormatting sqref="D28:F28">
    <cfRule type="expression" dxfId="83" priority="2">
      <formula>$B28&lt;30</formula>
    </cfRule>
  </conditionalFormatting>
  <conditionalFormatting sqref="D35:F38 D41:F41">
    <cfRule type="expression" dxfId="82" priority="16">
      <formula>$C35&lt;30</formula>
    </cfRule>
  </conditionalFormatting>
  <conditionalFormatting sqref="D39:F40">
    <cfRule type="expression" dxfId="81" priority="12">
      <formula>$B39&lt;30</formula>
    </cfRule>
  </conditionalFormatting>
  <conditionalFormatting sqref="D46:F50 D52:F53">
    <cfRule type="expression" dxfId="80" priority="8">
      <formula>$C46&lt;30</formula>
    </cfRule>
  </conditionalFormatting>
  <conditionalFormatting sqref="D51:F51">
    <cfRule type="expression" dxfId="79" priority="3">
      <formula>$B51&lt;30</formula>
    </cfRule>
  </conditionalFormatting>
  <conditionalFormatting sqref="D55:F55">
    <cfRule type="expression" dxfId="78" priority="18">
      <formula>$C55&lt;30</formula>
    </cfRule>
  </conditionalFormatting>
  <conditionalFormatting sqref="J11:L18">
    <cfRule type="expression" dxfId="77" priority="25">
      <formula>$C11&lt;30</formula>
    </cfRule>
  </conditionalFormatting>
  <conditionalFormatting sqref="J23:L27 J29:L30">
    <cfRule type="expression" dxfId="76" priority="21">
      <formula>$C23&lt;30</formula>
    </cfRule>
  </conditionalFormatting>
  <conditionalFormatting sqref="J28:L28">
    <cfRule type="expression" dxfId="75" priority="1">
      <formula>$B28&lt;30</formula>
    </cfRule>
  </conditionalFormatting>
  <conditionalFormatting sqref="J35:L38 J41:L41">
    <cfRule type="expression" dxfId="74" priority="15">
      <formula>$C35&lt;30</formula>
    </cfRule>
  </conditionalFormatting>
  <conditionalFormatting sqref="J39:L40">
    <cfRule type="expression" dxfId="73" priority="11">
      <formula>$B39&lt;30</formula>
    </cfRule>
  </conditionalFormatting>
  <conditionalFormatting sqref="J46:L50 J52:L53">
    <cfRule type="expression" dxfId="72" priority="7">
      <formula>$C46&lt;30</formula>
    </cfRule>
  </conditionalFormatting>
  <conditionalFormatting sqref="J51:L51">
    <cfRule type="expression" dxfId="71" priority="4">
      <formula>$B51&lt;30</formula>
    </cfRule>
  </conditionalFormatting>
  <conditionalFormatting sqref="J55:L55">
    <cfRule type="expression" dxfId="70" priority="17">
      <formula>$C55&lt;30</formula>
    </cfRule>
  </conditionalFormatting>
  <hyperlinks>
    <hyperlink ref="F5" location="Contents!A1" display="Click here to return to Contents" xr:uid="{7ED51A10-A54E-451A-A1AA-250A2E6B4FB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64"/>
  <sheetViews>
    <sheetView workbookViewId="0">
      <selection activeCell="B23" sqref="B23:L30"/>
    </sheetView>
  </sheetViews>
  <sheetFormatPr baseColWidth="10" defaultColWidth="11.5" defaultRowHeight="15"/>
  <cols>
    <col min="1" max="1" width="23.1640625" customWidth="1"/>
    <col min="2" max="12" width="17.5" customWidth="1"/>
  </cols>
  <sheetData>
    <row r="1" spans="1:12">
      <c r="F1" s="1" t="s">
        <v>60</v>
      </c>
    </row>
    <row r="2" spans="1:12">
      <c r="F2" s="1" t="s">
        <v>3</v>
      </c>
    </row>
    <row r="3" spans="1:12">
      <c r="F3" s="1" t="s">
        <v>51</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434</v>
      </c>
      <c r="C11" s="12">
        <v>9600</v>
      </c>
      <c r="D11" s="13">
        <v>1984.3031408034799</v>
      </c>
      <c r="E11" s="13">
        <v>56.421751308264199</v>
      </c>
      <c r="F11" s="13">
        <v>277.92723957229498</v>
      </c>
      <c r="G11" s="14">
        <v>0.50715233330777698</v>
      </c>
      <c r="H11" s="14">
        <v>0.42258785864210702</v>
      </c>
      <c r="I11" s="14">
        <v>0.449683270008919</v>
      </c>
      <c r="J11" s="13">
        <v>4800.5608537000999</v>
      </c>
      <c r="K11" s="13">
        <v>136.49933070104501</v>
      </c>
      <c r="L11" s="15">
        <v>672.38044381033797</v>
      </c>
    </row>
    <row r="12" spans="1:12">
      <c r="A12" s="6" t="s">
        <v>27</v>
      </c>
      <c r="B12" s="12">
        <v>384</v>
      </c>
      <c r="C12" s="12">
        <v>3743</v>
      </c>
      <c r="D12" s="13">
        <v>1162.8326116820001</v>
      </c>
      <c r="E12" s="13">
        <v>31.211040792625901</v>
      </c>
      <c r="F12" s="13">
        <v>142.655336687774</v>
      </c>
      <c r="G12" s="14">
        <v>0.29719918299484599</v>
      </c>
      <c r="H12" s="14">
        <v>0.23376457817634899</v>
      </c>
      <c r="I12" s="14">
        <v>0.23081479305411701</v>
      </c>
      <c r="J12" s="13">
        <v>2813.2035878278598</v>
      </c>
      <c r="K12" s="13">
        <v>75.507868506244506</v>
      </c>
      <c r="L12" s="15">
        <v>345.12147402913303</v>
      </c>
    </row>
    <row r="13" spans="1:12">
      <c r="A13" s="6" t="s">
        <v>28</v>
      </c>
      <c r="B13" s="12">
        <v>446</v>
      </c>
      <c r="C13" s="12">
        <v>4650</v>
      </c>
      <c r="D13" s="13">
        <v>129.63769907503101</v>
      </c>
      <c r="E13" s="13">
        <v>28.077243927266402</v>
      </c>
      <c r="F13" s="13">
        <v>151.00005441329</v>
      </c>
      <c r="G13" s="14">
        <v>3.3133073379066298E-2</v>
      </c>
      <c r="H13" s="14">
        <v>0.21029305387863201</v>
      </c>
      <c r="I13" s="14">
        <v>0.24431645615085401</v>
      </c>
      <c r="J13" s="13">
        <v>313.62832147277402</v>
      </c>
      <c r="K13" s="13">
        <v>67.926374405901797</v>
      </c>
      <c r="L13" s="15">
        <v>365.30958159422403</v>
      </c>
    </row>
    <row r="14" spans="1:12">
      <c r="A14" s="6" t="s">
        <v>29</v>
      </c>
      <c r="B14" s="12">
        <v>35</v>
      </c>
      <c r="C14" s="12">
        <v>218</v>
      </c>
      <c r="D14" s="13">
        <v>32.104082821577798</v>
      </c>
      <c r="E14" s="13">
        <v>2.5157714306197501</v>
      </c>
      <c r="F14" s="13">
        <v>7.0951707712751304</v>
      </c>
      <c r="G14" s="14">
        <v>8.2052284133746593E-3</v>
      </c>
      <c r="H14" s="14">
        <v>1.88426349244297E-2</v>
      </c>
      <c r="I14" s="14">
        <v>1.1479909628896799E-2</v>
      </c>
      <c r="J14" s="13">
        <v>77.6683764028148</v>
      </c>
      <c r="K14" s="13">
        <v>6.0863250167512302</v>
      </c>
      <c r="L14" s="15">
        <v>17.1651187535331</v>
      </c>
    </row>
    <row r="15" spans="1:12">
      <c r="A15" s="6" t="s">
        <v>30</v>
      </c>
      <c r="B15" s="12">
        <v>195</v>
      </c>
      <c r="C15" s="12">
        <v>1083</v>
      </c>
      <c r="D15" s="13">
        <v>286.95998894154502</v>
      </c>
      <c r="E15" s="13">
        <v>11.330811669558599</v>
      </c>
      <c r="F15" s="13">
        <v>31.520398769135301</v>
      </c>
      <c r="G15" s="14">
        <v>7.3341832185353298E-2</v>
      </c>
      <c r="H15" s="14">
        <v>8.4865558567204902E-2</v>
      </c>
      <c r="I15" s="14">
        <v>5.0999664560777397E-2</v>
      </c>
      <c r="J15" s="13">
        <v>694.23308423187405</v>
      </c>
      <c r="K15" s="13">
        <v>27.412268732037699</v>
      </c>
      <c r="L15" s="15">
        <v>76.256288322386894</v>
      </c>
    </row>
    <row r="16" spans="1:12">
      <c r="A16" s="6" t="s">
        <v>31</v>
      </c>
      <c r="B16" s="12">
        <v>8</v>
      </c>
      <c r="C16" s="12">
        <v>62</v>
      </c>
      <c r="D16" s="13">
        <v>21.264574286188701</v>
      </c>
      <c r="E16" s="13">
        <v>0.455304896023351</v>
      </c>
      <c r="F16" s="13">
        <v>1.7011663458302699</v>
      </c>
      <c r="G16" s="14">
        <v>5.4348442252983402E-3</v>
      </c>
      <c r="H16" s="14">
        <v>3.41014443150744E-3</v>
      </c>
      <c r="I16" s="14">
        <v>2.7524687626852302E-3</v>
      </c>
      <c r="J16" s="13">
        <v>51.444701562857198</v>
      </c>
      <c r="K16" s="13">
        <v>1.1015045107788599</v>
      </c>
      <c r="L16" s="15">
        <v>4.1155770998366998</v>
      </c>
    </row>
    <row r="17" spans="1:12">
      <c r="A17" s="6" t="s">
        <v>32</v>
      </c>
      <c r="B17" s="12">
        <v>79</v>
      </c>
      <c r="C17" s="12">
        <v>218</v>
      </c>
      <c r="D17" s="13">
        <v>295.53521169988801</v>
      </c>
      <c r="E17" s="13">
        <v>3.5029182845598199</v>
      </c>
      <c r="F17" s="13">
        <v>6.1517331995333997</v>
      </c>
      <c r="G17" s="14">
        <v>7.55335054942846E-2</v>
      </c>
      <c r="H17" s="14">
        <v>2.6236171379770499E-2</v>
      </c>
      <c r="I17" s="14">
        <v>9.9534378337500801E-3</v>
      </c>
      <c r="J17" s="13">
        <v>714.97884521917501</v>
      </c>
      <c r="K17" s="13">
        <v>8.4744976938145999</v>
      </c>
      <c r="L17" s="15">
        <v>14.882690538971501</v>
      </c>
    </row>
    <row r="18" spans="1:12">
      <c r="A18" s="6" t="s">
        <v>33</v>
      </c>
      <c r="B18" s="12">
        <v>646</v>
      </c>
      <c r="C18" s="12">
        <v>19574</v>
      </c>
      <c r="D18" s="13">
        <v>3912.63730930971</v>
      </c>
      <c r="E18" s="13">
        <v>133.51484230891799</v>
      </c>
      <c r="F18" s="13">
        <v>618.05109975913297</v>
      </c>
      <c r="G18" s="14">
        <v>1</v>
      </c>
      <c r="H18" s="14">
        <v>1</v>
      </c>
      <c r="I18" s="14">
        <v>1</v>
      </c>
      <c r="J18" s="13">
        <v>9465.7177704174592</v>
      </c>
      <c r="K18" s="13">
        <v>323.00816956657297</v>
      </c>
      <c r="L18" s="15">
        <v>1495.23117414842</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1000</v>
      </c>
      <c r="C23" s="12">
        <v>7141</v>
      </c>
      <c r="D23" s="13">
        <v>2823.8104392948298</v>
      </c>
      <c r="E23" s="13">
        <v>78.496278515585402</v>
      </c>
      <c r="F23" s="13">
        <v>316.16348443669301</v>
      </c>
      <c r="G23" s="14">
        <v>0.49784226069937498</v>
      </c>
      <c r="H23" s="14">
        <v>0.43162053141604001</v>
      </c>
      <c r="I23" s="14">
        <v>0.44909360135950799</v>
      </c>
      <c r="J23" s="13">
        <v>6218.7955379313898</v>
      </c>
      <c r="K23" s="13">
        <v>172.870069387109</v>
      </c>
      <c r="L23" s="15">
        <v>696.27763921814096</v>
      </c>
    </row>
    <row r="24" spans="1:12">
      <c r="A24" s="6" t="s">
        <v>27</v>
      </c>
      <c r="B24" s="12">
        <v>810</v>
      </c>
      <c r="C24" s="12">
        <v>3502</v>
      </c>
      <c r="D24" s="13">
        <v>1510.4515521578201</v>
      </c>
      <c r="E24" s="13">
        <v>41.348409961311901</v>
      </c>
      <c r="F24" s="13">
        <v>156.01942636988699</v>
      </c>
      <c r="G24" s="14">
        <v>0.26629500512467502</v>
      </c>
      <c r="H24" s="14">
        <v>0.22735883812843699</v>
      </c>
      <c r="I24" s="14">
        <v>0.22161738948233001</v>
      </c>
      <c r="J24" s="13">
        <v>3326.4234886695299</v>
      </c>
      <c r="K24" s="13">
        <v>91.060399731426998</v>
      </c>
      <c r="L24" s="15">
        <v>343.59704144374501</v>
      </c>
    </row>
    <row r="25" spans="1:12">
      <c r="A25" s="6" t="s">
        <v>28</v>
      </c>
      <c r="B25" s="12">
        <v>973</v>
      </c>
      <c r="C25" s="12">
        <v>4734</v>
      </c>
      <c r="D25" s="13">
        <v>138.293778752653</v>
      </c>
      <c r="E25" s="13">
        <v>33.111185057724299</v>
      </c>
      <c r="F25" s="13">
        <v>162.91257130234001</v>
      </c>
      <c r="G25" s="14">
        <v>2.43814126107108E-2</v>
      </c>
      <c r="H25" s="14">
        <v>0.18206553942034601</v>
      </c>
      <c r="I25" s="14">
        <v>0.23140873932124001</v>
      </c>
      <c r="J25" s="13">
        <v>304.56036363596399</v>
      </c>
      <c r="K25" s="13">
        <v>72.919799086802996</v>
      </c>
      <c r="L25" s="15">
        <v>358.77761389001802</v>
      </c>
    </row>
    <row r="26" spans="1:12">
      <c r="A26" s="6" t="s">
        <v>29</v>
      </c>
      <c r="B26" s="12">
        <v>90</v>
      </c>
      <c r="C26" s="12">
        <v>360</v>
      </c>
      <c r="D26" s="13">
        <v>52.135519283540198</v>
      </c>
      <c r="E26" s="13">
        <v>3.64599208925548</v>
      </c>
      <c r="F26" s="13">
        <v>10.4215595851937</v>
      </c>
      <c r="G26" s="14">
        <v>9.1915747677932293E-3</v>
      </c>
      <c r="H26" s="14">
        <v>2.0047893643654401E-2</v>
      </c>
      <c r="I26" s="14">
        <v>1.4803277279905099E-2</v>
      </c>
      <c r="J26" s="13">
        <v>114.816536611849</v>
      </c>
      <c r="K26" s="13">
        <v>8.0294622544341898</v>
      </c>
      <c r="L26" s="15">
        <v>22.9510973345905</v>
      </c>
    </row>
    <row r="27" spans="1:12">
      <c r="A27" s="6" t="s">
        <v>30</v>
      </c>
      <c r="B27" s="12">
        <v>405</v>
      </c>
      <c r="C27" s="12">
        <v>1140</v>
      </c>
      <c r="D27" s="13">
        <v>506.504321889496</v>
      </c>
      <c r="E27" s="13">
        <v>18.866895021279401</v>
      </c>
      <c r="F27" s="13">
        <v>48.769551708313301</v>
      </c>
      <c r="G27" s="14">
        <v>8.92975155678086E-2</v>
      </c>
      <c r="H27" s="14">
        <v>0.103741723929477</v>
      </c>
      <c r="I27" s="14">
        <v>6.9274583218862304E-2</v>
      </c>
      <c r="J27" s="13">
        <v>1115.45972529797</v>
      </c>
      <c r="K27" s="13">
        <v>41.5500137474708</v>
      </c>
      <c r="L27" s="15">
        <v>107.403764193998</v>
      </c>
    </row>
    <row r="28" spans="1:12">
      <c r="A28" s="6" t="s">
        <v>31</v>
      </c>
      <c r="B28" s="12">
        <v>18</v>
      </c>
      <c r="C28" s="12">
        <v>83</v>
      </c>
      <c r="D28" s="13">
        <v>26.303859271242601</v>
      </c>
      <c r="E28" s="13">
        <v>0.72314522134306203</v>
      </c>
      <c r="F28" s="13">
        <v>2.5303699058740601</v>
      </c>
      <c r="G28" s="14">
        <v>4.6374121231678002E-3</v>
      </c>
      <c r="H28" s="14">
        <v>3.9762945534429399E-3</v>
      </c>
      <c r="I28" s="14">
        <v>3.5942573691752199E-3</v>
      </c>
      <c r="J28" s="13">
        <v>57.928223647769997</v>
      </c>
      <c r="K28" s="13">
        <v>1.5925616724073199</v>
      </c>
      <c r="L28" s="15">
        <v>5.5725599923396496</v>
      </c>
    </row>
    <row r="29" spans="1:12">
      <c r="A29" s="6" t="s">
        <v>32</v>
      </c>
      <c r="B29" s="12">
        <v>99</v>
      </c>
      <c r="C29" s="12">
        <v>192</v>
      </c>
      <c r="D29" s="13">
        <v>614.59922850044302</v>
      </c>
      <c r="E29" s="13">
        <v>5.6721918817206403</v>
      </c>
      <c r="F29" s="13">
        <v>7.1865751068410599</v>
      </c>
      <c r="G29" s="14">
        <v>0.10835481910647</v>
      </c>
      <c r="H29" s="14">
        <v>3.1189178908601602E-2</v>
      </c>
      <c r="I29" s="14">
        <v>1.0208151968979499E-2</v>
      </c>
      <c r="J29" s="13">
        <v>1353.5139918135101</v>
      </c>
      <c r="K29" s="13">
        <v>12.491703080871</v>
      </c>
      <c r="L29" s="15">
        <v>15.826785178467</v>
      </c>
    </row>
    <row r="30" spans="1:12">
      <c r="A30" s="6" t="s">
        <v>33</v>
      </c>
      <c r="B30" s="12">
        <v>1820</v>
      </c>
      <c r="C30" s="12">
        <v>17152</v>
      </c>
      <c r="D30" s="13">
        <v>5672.0986991500304</v>
      </c>
      <c r="E30" s="13">
        <v>181.86409774821999</v>
      </c>
      <c r="F30" s="13">
        <v>704.003538415143</v>
      </c>
      <c r="G30" s="14">
        <v>1</v>
      </c>
      <c r="H30" s="14">
        <v>1</v>
      </c>
      <c r="I30" s="14">
        <v>1</v>
      </c>
      <c r="J30" s="13">
        <v>12491.497867608001</v>
      </c>
      <c r="K30" s="13">
        <v>400.51400896052297</v>
      </c>
      <c r="L30" s="15">
        <v>1550.4065012512999</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963</v>
      </c>
      <c r="C35" s="12">
        <v>6716</v>
      </c>
      <c r="D35" s="13">
        <v>2236.98211612148</v>
      </c>
      <c r="E35" s="13">
        <v>66.137665898448802</v>
      </c>
      <c r="F35" s="13">
        <v>263.981385709351</v>
      </c>
      <c r="G35" s="14">
        <v>0.47947644418468399</v>
      </c>
      <c r="H35" s="14">
        <v>0.423423639071349</v>
      </c>
      <c r="I35" s="14">
        <v>0.43559973439958899</v>
      </c>
      <c r="J35" s="13">
        <v>5298.4798978899898</v>
      </c>
      <c r="K35" s="13">
        <v>156.652612790609</v>
      </c>
      <c r="L35" s="15">
        <v>625.26206871212401</v>
      </c>
    </row>
    <row r="36" spans="1:12">
      <c r="A36" s="6" t="s">
        <v>27</v>
      </c>
      <c r="B36" s="12">
        <v>746</v>
      </c>
      <c r="C36" s="12">
        <v>3236</v>
      </c>
      <c r="D36" s="13">
        <v>1242.5460916863201</v>
      </c>
      <c r="E36" s="13">
        <v>36.250891310212303</v>
      </c>
      <c r="F36" s="13">
        <v>137.493787916716</v>
      </c>
      <c r="G36" s="14">
        <v>0.26632827213222998</v>
      </c>
      <c r="H36" s="14">
        <v>0.23208385281873201</v>
      </c>
      <c r="I36" s="14">
        <v>0.22688060878677899</v>
      </c>
      <c r="J36" s="13">
        <v>2943.07470835597</v>
      </c>
      <c r="K36" s="13">
        <v>85.863278701922397</v>
      </c>
      <c r="L36" s="15">
        <v>325.66557689990498</v>
      </c>
    </row>
    <row r="37" spans="1:12">
      <c r="A37" s="6" t="s">
        <v>28</v>
      </c>
      <c r="B37" s="12">
        <v>957</v>
      </c>
      <c r="C37" s="12">
        <v>4600</v>
      </c>
      <c r="D37" s="13">
        <v>128.19467631708599</v>
      </c>
      <c r="E37" s="13">
        <v>34.039929842807801</v>
      </c>
      <c r="F37" s="13">
        <v>152.525901293309</v>
      </c>
      <c r="G37" s="14">
        <v>2.74773441955335E-2</v>
      </c>
      <c r="H37" s="14">
        <v>0.217928933112125</v>
      </c>
      <c r="I37" s="14">
        <v>0.25168532968296298</v>
      </c>
      <c r="J37" s="13">
        <v>303.63985057702001</v>
      </c>
      <c r="K37" s="13">
        <v>80.6264308945007</v>
      </c>
      <c r="L37" s="15">
        <v>361.27039911760397</v>
      </c>
    </row>
    <row r="38" spans="1:12">
      <c r="A38" s="6" t="s">
        <v>29</v>
      </c>
      <c r="B38" s="12">
        <v>90</v>
      </c>
      <c r="C38" s="12">
        <v>356</v>
      </c>
      <c r="D38" s="13">
        <v>65.610744297642498</v>
      </c>
      <c r="E38" s="13">
        <v>4.2814812299965501</v>
      </c>
      <c r="F38" s="13">
        <v>11.721597535917301</v>
      </c>
      <c r="G38" s="14">
        <v>1.4063056717989301E-2</v>
      </c>
      <c r="H38" s="14">
        <v>2.7410709742983701E-2</v>
      </c>
      <c r="I38" s="14">
        <v>1.9341987919580798E-2</v>
      </c>
      <c r="J38" s="13">
        <v>155.40455475316799</v>
      </c>
      <c r="K38" s="13">
        <v>10.141047649349201</v>
      </c>
      <c r="L38" s="15">
        <v>27.7635875886645</v>
      </c>
    </row>
    <row r="39" spans="1:12">
      <c r="A39" s="6" t="s">
        <v>30</v>
      </c>
      <c r="B39" s="12">
        <v>363</v>
      </c>
      <c r="C39" s="12">
        <v>983</v>
      </c>
      <c r="D39" s="13">
        <v>313.20403679338301</v>
      </c>
      <c r="E39" s="13">
        <v>12.556601007262101</v>
      </c>
      <c r="F39" s="13">
        <v>33.091605166768197</v>
      </c>
      <c r="G39" s="14">
        <v>6.7132390904561398E-2</v>
      </c>
      <c r="H39" s="14">
        <v>8.03893155380703E-2</v>
      </c>
      <c r="I39" s="14">
        <v>5.4604965356804203E-2</v>
      </c>
      <c r="J39" s="13">
        <v>741.85004919262201</v>
      </c>
      <c r="K39" s="13">
        <v>29.741363394605798</v>
      </c>
      <c r="L39" s="15">
        <v>78.380244303889597</v>
      </c>
    </row>
    <row r="40" spans="1:12">
      <c r="A40" s="6" t="s">
        <v>31</v>
      </c>
      <c r="B40" s="12">
        <v>17</v>
      </c>
      <c r="C40" s="12">
        <v>81</v>
      </c>
      <c r="D40" s="13">
        <v>24.797494194115799</v>
      </c>
      <c r="E40" s="13">
        <v>0.653946103456994</v>
      </c>
      <c r="F40" s="13">
        <v>2.3792801288302399</v>
      </c>
      <c r="G40" s="14">
        <v>5.3151137218297303E-3</v>
      </c>
      <c r="H40" s="14">
        <v>4.18666481679971E-3</v>
      </c>
      <c r="I40" s="14">
        <v>3.92608664203992E-3</v>
      </c>
      <c r="J40" s="13">
        <v>58.734946318377702</v>
      </c>
      <c r="K40" s="13">
        <v>1.5489262334729399</v>
      </c>
      <c r="L40" s="15">
        <v>5.6355246844411999</v>
      </c>
    </row>
    <row r="41" spans="1:12">
      <c r="A41" s="6" t="s">
        <v>32</v>
      </c>
      <c r="B41" s="12">
        <v>95</v>
      </c>
      <c r="C41" s="12">
        <v>180</v>
      </c>
      <c r="D41" s="13">
        <v>654.13306797142297</v>
      </c>
      <c r="E41" s="13">
        <v>2.2768713278900199</v>
      </c>
      <c r="F41" s="13">
        <v>4.82468528869786</v>
      </c>
      <c r="G41" s="14">
        <v>0.140207378143171</v>
      </c>
      <c r="H41" s="14">
        <v>1.4576884899940501E-2</v>
      </c>
      <c r="I41" s="14">
        <v>7.9612872122443203E-3</v>
      </c>
      <c r="J41" s="13">
        <v>1549.3690746177899</v>
      </c>
      <c r="K41" s="13">
        <v>5.3929608439713599</v>
      </c>
      <c r="L41" s="15">
        <v>11.4276720549441</v>
      </c>
    </row>
    <row r="42" spans="1:12">
      <c r="A42" s="6" t="s">
        <v>33</v>
      </c>
      <c r="B42" s="12">
        <v>1739</v>
      </c>
      <c r="C42" s="12">
        <v>16152</v>
      </c>
      <c r="D42" s="13">
        <v>4665.4682273814497</v>
      </c>
      <c r="E42" s="13">
        <v>156.197386720075</v>
      </c>
      <c r="F42" s="13">
        <v>606.01824303958995</v>
      </c>
      <c r="G42" s="14">
        <v>1</v>
      </c>
      <c r="H42" s="14">
        <v>1</v>
      </c>
      <c r="I42" s="14">
        <v>1</v>
      </c>
      <c r="J42" s="13">
        <v>11050.5530817049</v>
      </c>
      <c r="K42" s="13">
        <v>369.96662050843099</v>
      </c>
      <c r="L42" s="15">
        <v>1435.40507336157</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818</v>
      </c>
      <c r="C47" s="12">
        <v>5026</v>
      </c>
      <c r="D47" s="13">
        <v>1860.0118014427001</v>
      </c>
      <c r="E47" s="13">
        <v>55.8016865181662</v>
      </c>
      <c r="F47" s="13">
        <v>216.489135538212</v>
      </c>
      <c r="G47" s="14">
        <v>0.50970885245556397</v>
      </c>
      <c r="H47" s="14">
        <v>0.40636166149376202</v>
      </c>
      <c r="I47" s="14">
        <v>0.41938763799604101</v>
      </c>
      <c r="J47" s="13">
        <v>4252.4514944894399</v>
      </c>
      <c r="K47" s="13">
        <v>127.576591205041</v>
      </c>
      <c r="L47" s="15">
        <v>494.94822949302397</v>
      </c>
    </row>
    <row r="48" spans="1:12">
      <c r="A48" s="6" t="s">
        <v>27</v>
      </c>
      <c r="B48" s="12">
        <v>546</v>
      </c>
      <c r="C48" s="12">
        <v>2249</v>
      </c>
      <c r="D48" s="13">
        <v>993.82143249243404</v>
      </c>
      <c r="E48" s="13">
        <v>30.6995140659422</v>
      </c>
      <c r="F48" s="13">
        <v>120.361276242638</v>
      </c>
      <c r="G48" s="14">
        <v>0.272342133264183</v>
      </c>
      <c r="H48" s="14">
        <v>0.22356144269629</v>
      </c>
      <c r="I48" s="14">
        <v>0.233166580041516</v>
      </c>
      <c r="J48" s="13">
        <v>2272.1239900628998</v>
      </c>
      <c r="K48" s="13">
        <v>70.186756002599694</v>
      </c>
      <c r="L48" s="15">
        <v>275.17593632452503</v>
      </c>
    </row>
    <row r="49" spans="1:12">
      <c r="A49" s="6" t="s">
        <v>28</v>
      </c>
      <c r="B49" s="12">
        <v>611</v>
      </c>
      <c r="C49" s="12">
        <v>2325</v>
      </c>
      <c r="D49" s="13">
        <v>105.975922704602</v>
      </c>
      <c r="E49" s="13">
        <v>31.387378322240199</v>
      </c>
      <c r="F49" s="13">
        <v>127.747863707021</v>
      </c>
      <c r="G49" s="14">
        <v>2.9041141517373401E-2</v>
      </c>
      <c r="H49" s="14">
        <v>0.22857064007924899</v>
      </c>
      <c r="I49" s="14">
        <v>0.24747604394065001</v>
      </c>
      <c r="J49" s="13">
        <v>242.287425561242</v>
      </c>
      <c r="K49" s="13">
        <v>71.7593854786234</v>
      </c>
      <c r="L49" s="15">
        <v>292.06351998271998</v>
      </c>
    </row>
    <row r="50" spans="1:12">
      <c r="A50" s="6" t="s">
        <v>29</v>
      </c>
      <c r="B50" s="12">
        <v>71</v>
      </c>
      <c r="C50" s="12">
        <v>294</v>
      </c>
      <c r="D50" s="13">
        <v>61.217138622044097</v>
      </c>
      <c r="E50" s="13">
        <v>4.4061710734755302</v>
      </c>
      <c r="F50" s="13">
        <v>14.444296439259199</v>
      </c>
      <c r="G50" s="14">
        <v>1.6775655645546401E-2</v>
      </c>
      <c r="H50" s="14">
        <v>3.2086825864310997E-2</v>
      </c>
      <c r="I50" s="14">
        <v>2.79818169679295E-2</v>
      </c>
      <c r="J50" s="13">
        <v>139.95766716090799</v>
      </c>
      <c r="K50" s="13">
        <v>10.0736074641268</v>
      </c>
      <c r="L50" s="15">
        <v>33.0232689557848</v>
      </c>
    </row>
    <row r="51" spans="1:12">
      <c r="A51" s="6" t="s">
        <v>30</v>
      </c>
      <c r="B51" s="12">
        <v>299</v>
      </c>
      <c r="C51" s="12">
        <v>796</v>
      </c>
      <c r="D51" s="13">
        <v>240.65127197637801</v>
      </c>
      <c r="E51" s="13">
        <v>12.884739728612701</v>
      </c>
      <c r="F51" s="13">
        <v>30.758309184336898</v>
      </c>
      <c r="G51" s="14">
        <v>6.5946938393567994E-2</v>
      </c>
      <c r="H51" s="14">
        <v>9.3829856599929096E-2</v>
      </c>
      <c r="I51" s="14">
        <v>5.9585690549787802E-2</v>
      </c>
      <c r="J51" s="13">
        <v>550.18890760422698</v>
      </c>
      <c r="K51" s="13">
        <v>29.457732834032299</v>
      </c>
      <c r="L51" s="15">
        <v>70.321176326649606</v>
      </c>
    </row>
    <row r="52" spans="1:12">
      <c r="A52" s="6" t="s">
        <v>31</v>
      </c>
      <c r="B52" s="12">
        <v>9</v>
      </c>
      <c r="C52" s="12">
        <v>33</v>
      </c>
      <c r="D52" s="13">
        <v>8.8171276578289497</v>
      </c>
      <c r="E52" s="13">
        <v>0.395038501340433</v>
      </c>
      <c r="F52" s="13">
        <v>1.1893783491616901</v>
      </c>
      <c r="G52" s="14">
        <v>2.4162040353401699E-3</v>
      </c>
      <c r="H52" s="14">
        <v>2.8767679218161999E-3</v>
      </c>
      <c r="I52" s="14">
        <v>2.3040905738685698E-3</v>
      </c>
      <c r="J52" s="13">
        <v>20.158155801246298</v>
      </c>
      <c r="K52" s="13">
        <v>0.90315667035177005</v>
      </c>
      <c r="L52" s="15">
        <v>2.7192159396424</v>
      </c>
    </row>
    <row r="53" spans="1:12">
      <c r="A53" s="6" t="s">
        <v>32</v>
      </c>
      <c r="B53" s="12">
        <v>45</v>
      </c>
      <c r="C53" s="12">
        <v>102</v>
      </c>
      <c r="D53" s="13">
        <v>378.67049515701001</v>
      </c>
      <c r="E53" s="13">
        <v>1.74572565728885</v>
      </c>
      <c r="F53" s="13">
        <v>5.2126896121224302</v>
      </c>
      <c r="G53" s="14">
        <v>0.103769074688425</v>
      </c>
      <c r="H53" s="14">
        <v>1.27128053446421E-2</v>
      </c>
      <c r="I53" s="14">
        <v>1.00981399302075E-2</v>
      </c>
      <c r="J53" s="13">
        <v>865.73532049661196</v>
      </c>
      <c r="K53" s="13">
        <v>3.9911648273136899</v>
      </c>
      <c r="L53" s="15">
        <v>11.9175102621317</v>
      </c>
    </row>
    <row r="54" spans="1:12">
      <c r="A54" s="6" t="s">
        <v>33</v>
      </c>
      <c r="B54" s="12">
        <v>1429</v>
      </c>
      <c r="C54" s="12">
        <v>10825</v>
      </c>
      <c r="D54" s="13">
        <v>3649.1651900530001</v>
      </c>
      <c r="E54" s="13">
        <v>137.32025386706599</v>
      </c>
      <c r="F54" s="13">
        <v>516.20294907275297</v>
      </c>
      <c r="G54" s="14">
        <v>1</v>
      </c>
      <c r="H54" s="14">
        <v>1</v>
      </c>
      <c r="I54" s="14">
        <v>1</v>
      </c>
      <c r="J54" s="13">
        <v>8342.9029611765709</v>
      </c>
      <c r="K54" s="13">
        <v>313.94839448208802</v>
      </c>
      <c r="L54" s="15">
        <v>1180.1688572844801</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69" priority="14">
      <formula>$C11&lt;30</formula>
    </cfRule>
  </conditionalFormatting>
  <conditionalFormatting sqref="D23:F30">
    <cfRule type="expression" dxfId="68" priority="10">
      <formula>$C23&lt;30</formula>
    </cfRule>
  </conditionalFormatting>
  <conditionalFormatting sqref="D35:F42">
    <cfRule type="expression" dxfId="67" priority="6">
      <formula>$C35&lt;30</formula>
    </cfRule>
  </conditionalFormatting>
  <conditionalFormatting sqref="D47:F54">
    <cfRule type="expression" dxfId="66" priority="2">
      <formula>$C47&lt;30</formula>
    </cfRule>
  </conditionalFormatting>
  <conditionalFormatting sqref="J11:L18">
    <cfRule type="expression" dxfId="65" priority="13">
      <formula>$C11&lt;30</formula>
    </cfRule>
  </conditionalFormatting>
  <conditionalFormatting sqref="J23:L30">
    <cfRule type="expression" dxfId="64" priority="9">
      <formula>$C23&lt;30</formula>
    </cfRule>
  </conditionalFormatting>
  <conditionalFormatting sqref="J35:L42">
    <cfRule type="expression" dxfId="63" priority="5">
      <formula>$C35&lt;30</formula>
    </cfRule>
  </conditionalFormatting>
  <conditionalFormatting sqref="J47:L54">
    <cfRule type="expression" dxfId="62" priority="1">
      <formula>$C47&lt;30</formula>
    </cfRule>
  </conditionalFormatting>
  <hyperlinks>
    <hyperlink ref="F5" location="Contents!A1" display="Click here to return to Contents" xr:uid="{46D9A5CD-51D1-4FA9-A9B2-C34AA645E19C}"/>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64"/>
  <sheetViews>
    <sheetView workbookViewId="0">
      <selection activeCell="P37" sqref="P37"/>
    </sheetView>
  </sheetViews>
  <sheetFormatPr baseColWidth="10" defaultColWidth="11.5" defaultRowHeight="15"/>
  <cols>
    <col min="1" max="1" width="23" customWidth="1"/>
    <col min="2" max="12" width="17.83203125" customWidth="1"/>
  </cols>
  <sheetData>
    <row r="1" spans="1:12">
      <c r="F1" s="1" t="s">
        <v>60</v>
      </c>
    </row>
    <row r="2" spans="1:12">
      <c r="F2" s="1" t="s">
        <v>3</v>
      </c>
    </row>
    <row r="3" spans="1:12">
      <c r="F3" s="1" t="s">
        <v>52</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516</v>
      </c>
      <c r="C11" s="12">
        <v>12099</v>
      </c>
      <c r="D11" s="13">
        <v>2850.7612679140102</v>
      </c>
      <c r="E11" s="13">
        <v>77.940613622715105</v>
      </c>
      <c r="F11" s="13">
        <v>371.80987421170698</v>
      </c>
      <c r="G11" s="14">
        <v>0.70854601778313597</v>
      </c>
      <c r="H11" s="14">
        <v>0.62915625482242998</v>
      </c>
      <c r="I11" s="14">
        <v>0.62306229148292802</v>
      </c>
      <c r="J11" s="13">
        <v>7013.0579169180901</v>
      </c>
      <c r="K11" s="13">
        <v>191.73897287309501</v>
      </c>
      <c r="L11" s="15">
        <v>914.67644494718797</v>
      </c>
    </row>
    <row r="12" spans="1:12">
      <c r="A12" s="6" t="s">
        <v>27</v>
      </c>
      <c r="B12" s="12">
        <v>345</v>
      </c>
      <c r="C12" s="12">
        <v>3144</v>
      </c>
      <c r="D12" s="13">
        <v>856.00453215772097</v>
      </c>
      <c r="E12" s="13">
        <v>24.348724859894901</v>
      </c>
      <c r="F12" s="13">
        <v>126.116899481084</v>
      </c>
      <c r="G12" s="14">
        <v>0.21275671494880299</v>
      </c>
      <c r="H12" s="14">
        <v>0.196549036895042</v>
      </c>
      <c r="I12" s="14">
        <v>0.211341037007166</v>
      </c>
      <c r="J12" s="13">
        <v>2105.8267588850699</v>
      </c>
      <c r="K12" s="13">
        <v>59.899444954398199</v>
      </c>
      <c r="L12" s="15">
        <v>310.25576582572501</v>
      </c>
    </row>
    <row r="13" spans="1:12">
      <c r="A13" s="6" t="s">
        <v>28</v>
      </c>
      <c r="B13" s="12">
        <v>338</v>
      </c>
      <c r="C13" s="12">
        <v>2245</v>
      </c>
      <c r="D13" s="13">
        <v>59.0122298675428</v>
      </c>
      <c r="E13" s="13">
        <v>12.1804351071626</v>
      </c>
      <c r="F13" s="13">
        <v>68.708295279256006</v>
      </c>
      <c r="G13" s="14">
        <v>1.46672683341689E-2</v>
      </c>
      <c r="H13" s="14">
        <v>9.8323538626806706E-2</v>
      </c>
      <c r="I13" s="14">
        <v>0.115138275957145</v>
      </c>
      <c r="J13" s="13">
        <v>145.173919165245</v>
      </c>
      <c r="K13" s="13">
        <v>29.964661657655899</v>
      </c>
      <c r="L13" s="15">
        <v>169.02686997663599</v>
      </c>
    </row>
    <row r="14" spans="1:12">
      <c r="A14" s="6" t="s">
        <v>29</v>
      </c>
      <c r="B14" s="12">
        <v>69</v>
      </c>
      <c r="C14" s="12">
        <v>483</v>
      </c>
      <c r="D14" s="13">
        <v>69.016717216449507</v>
      </c>
      <c r="E14" s="13">
        <v>4.4532203742698897</v>
      </c>
      <c r="F14" s="13">
        <v>15.4723237875116</v>
      </c>
      <c r="G14" s="14">
        <v>1.71538461303576E-2</v>
      </c>
      <c r="H14" s="14">
        <v>3.5947515965643197E-2</v>
      </c>
      <c r="I14" s="14">
        <v>2.5927825435113901E-2</v>
      </c>
      <c r="J14" s="13">
        <v>169.78560797856201</v>
      </c>
      <c r="K14" s="13">
        <v>10.955211421266</v>
      </c>
      <c r="L14" s="15">
        <v>38.062921666719198</v>
      </c>
    </row>
    <row r="15" spans="1:12">
      <c r="A15" s="6" t="s">
        <v>30</v>
      </c>
      <c r="B15" s="12">
        <v>62</v>
      </c>
      <c r="C15" s="12">
        <v>321</v>
      </c>
      <c r="D15" s="13">
        <v>60.540016700857798</v>
      </c>
      <c r="E15" s="13">
        <v>3.1717507667921501</v>
      </c>
      <c r="F15" s="13">
        <v>9.80760608041364</v>
      </c>
      <c r="G15" s="14">
        <v>1.5046994019708E-2</v>
      </c>
      <c r="H15" s="14">
        <v>2.5603170682294198E-2</v>
      </c>
      <c r="I15" s="14">
        <v>1.6435145869593E-2</v>
      </c>
      <c r="J15" s="13">
        <v>148.932374026877</v>
      </c>
      <c r="K15" s="13">
        <v>7.8027129370320898</v>
      </c>
      <c r="L15" s="15">
        <v>24.127348102560699</v>
      </c>
    </row>
    <row r="16" spans="1:12">
      <c r="A16" s="6" t="s">
        <v>31</v>
      </c>
      <c r="B16" s="12">
        <v>6</v>
      </c>
      <c r="C16" s="12">
        <v>42</v>
      </c>
      <c r="D16" s="13">
        <v>6.7849052004216404</v>
      </c>
      <c r="E16" s="13">
        <v>0.20883170804166701</v>
      </c>
      <c r="F16" s="13">
        <v>1.11858401535686</v>
      </c>
      <c r="G16" s="14">
        <v>1.6863627322650501E-3</v>
      </c>
      <c r="H16" s="14">
        <v>1.6857421209906199E-3</v>
      </c>
      <c r="I16" s="14">
        <v>1.87447286412727E-3</v>
      </c>
      <c r="J16" s="13">
        <v>16.691307569985899</v>
      </c>
      <c r="K16" s="13">
        <v>0.51373956839844104</v>
      </c>
      <c r="L16" s="15">
        <v>2.7517893458601002</v>
      </c>
    </row>
    <row r="17" spans="1:12">
      <c r="A17" s="6" t="s">
        <v>32</v>
      </c>
      <c r="B17" s="12">
        <v>27</v>
      </c>
      <c r="C17" s="12">
        <v>111</v>
      </c>
      <c r="D17" s="13">
        <v>121.276407366282</v>
      </c>
      <c r="E17" s="13">
        <v>1.5775946141123101</v>
      </c>
      <c r="F17" s="13">
        <v>3.7123272956059199</v>
      </c>
      <c r="G17" s="14">
        <v>3.0142796051562001E-2</v>
      </c>
      <c r="H17" s="14">
        <v>1.27347408867931E-2</v>
      </c>
      <c r="I17" s="14">
        <v>6.2209513839264702E-3</v>
      </c>
      <c r="J17" s="13">
        <v>298.347840763894</v>
      </c>
      <c r="K17" s="13">
        <v>3.88098523812319</v>
      </c>
      <c r="L17" s="15">
        <v>9.1325663161161899</v>
      </c>
    </row>
    <row r="18" spans="1:12">
      <c r="A18" s="6" t="s">
        <v>33</v>
      </c>
      <c r="B18" s="12">
        <v>642</v>
      </c>
      <c r="C18" s="12">
        <v>18445</v>
      </c>
      <c r="D18" s="13">
        <v>4023.3960764232902</v>
      </c>
      <c r="E18" s="13">
        <v>123.881171052989</v>
      </c>
      <c r="F18" s="13">
        <v>596.74591015093495</v>
      </c>
      <c r="G18" s="14">
        <v>1</v>
      </c>
      <c r="H18" s="14">
        <v>1</v>
      </c>
      <c r="I18" s="14">
        <v>1</v>
      </c>
      <c r="J18" s="13">
        <v>9897.8157253077297</v>
      </c>
      <c r="K18" s="13">
        <v>304.755728649969</v>
      </c>
      <c r="L18" s="15">
        <v>1468.03370618081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421</v>
      </c>
      <c r="C23" s="12">
        <v>3219</v>
      </c>
      <c r="D23" s="13">
        <v>2510.6108391348398</v>
      </c>
      <c r="E23" s="13">
        <v>73.372379194555805</v>
      </c>
      <c r="F23" s="13">
        <v>340.30922207072598</v>
      </c>
      <c r="G23" s="14">
        <v>0.58879060443701903</v>
      </c>
      <c r="H23" s="14">
        <v>0.56514947514654701</v>
      </c>
      <c r="I23" s="14">
        <v>0.59084293076824901</v>
      </c>
      <c r="J23" s="13">
        <v>6220.8788955119298</v>
      </c>
      <c r="K23" s="13">
        <v>181.804634206949</v>
      </c>
      <c r="L23" s="15">
        <v>843.23003172303299</v>
      </c>
    </row>
    <row r="24" spans="1:12">
      <c r="A24" s="6" t="s">
        <v>27</v>
      </c>
      <c r="B24" s="12">
        <v>256</v>
      </c>
      <c r="C24" s="12">
        <v>1175</v>
      </c>
      <c r="D24" s="13">
        <v>1021.74633486222</v>
      </c>
      <c r="E24" s="13">
        <v>30.0058261362901</v>
      </c>
      <c r="F24" s="13">
        <v>132.38142205129401</v>
      </c>
      <c r="G24" s="14">
        <v>0.23962082562032799</v>
      </c>
      <c r="H24" s="14">
        <v>0.231119354155019</v>
      </c>
      <c r="I24" s="14">
        <v>0.229839870069109</v>
      </c>
      <c r="J24" s="13">
        <v>2531.71862083627</v>
      </c>
      <c r="K24" s="13">
        <v>74.349480072336306</v>
      </c>
      <c r="L24" s="15">
        <v>328.019293854615</v>
      </c>
    </row>
    <row r="25" spans="1:12">
      <c r="A25" s="6" t="s">
        <v>28</v>
      </c>
      <c r="B25" s="12">
        <v>180</v>
      </c>
      <c r="C25" s="12">
        <v>628</v>
      </c>
      <c r="D25" s="13">
        <v>75.298694150174597</v>
      </c>
      <c r="E25" s="13">
        <v>15.403016585787899</v>
      </c>
      <c r="F25" s="13">
        <v>62.256352645724697</v>
      </c>
      <c r="G25" s="14">
        <v>1.76591142485777E-2</v>
      </c>
      <c r="H25" s="14">
        <v>0.118641467466241</v>
      </c>
      <c r="I25" s="14">
        <v>0.108089124450753</v>
      </c>
      <c r="J25" s="13">
        <v>186.577724431338</v>
      </c>
      <c r="K25" s="13">
        <v>38.166130454040498</v>
      </c>
      <c r="L25" s="15">
        <v>154.26095683502999</v>
      </c>
    </row>
    <row r="26" spans="1:12">
      <c r="A26" s="6" t="s">
        <v>29</v>
      </c>
      <c r="B26" s="12">
        <v>54</v>
      </c>
      <c r="C26" s="12">
        <v>226</v>
      </c>
      <c r="D26" s="13">
        <v>89.085629531319597</v>
      </c>
      <c r="E26" s="13">
        <v>5.6955830199626103</v>
      </c>
      <c r="F26" s="13">
        <v>23.940150057242199</v>
      </c>
      <c r="G26" s="14">
        <v>2.0892438143250199E-2</v>
      </c>
      <c r="H26" s="14">
        <v>4.3870129191943802E-2</v>
      </c>
      <c r="I26" s="14">
        <v>4.15647520122535E-2</v>
      </c>
      <c r="J26" s="13">
        <v>220.739472643939</v>
      </c>
      <c r="K26" s="13">
        <v>14.1127137883031</v>
      </c>
      <c r="L26" s="15">
        <v>59.319736824607901</v>
      </c>
    </row>
    <row r="27" spans="1:12">
      <c r="A27" s="6" t="s">
        <v>30</v>
      </c>
      <c r="B27" s="12">
        <v>35</v>
      </c>
      <c r="C27" s="12">
        <v>119</v>
      </c>
      <c r="D27" s="13">
        <v>82.758127413273399</v>
      </c>
      <c r="E27" s="13">
        <v>3.4060233308148899</v>
      </c>
      <c r="F27" s="13">
        <v>12.4866462118899</v>
      </c>
      <c r="G27" s="14">
        <v>1.94085069267559E-2</v>
      </c>
      <c r="H27" s="14">
        <v>2.6234835490924899E-2</v>
      </c>
      <c r="I27" s="14">
        <v>2.1679243948804799E-2</v>
      </c>
      <c r="J27" s="13">
        <v>205.06096772637599</v>
      </c>
      <c r="K27" s="13">
        <v>8.4395631238448807</v>
      </c>
      <c r="L27" s="15">
        <v>30.939846464630701</v>
      </c>
    </row>
    <row r="28" spans="1:12">
      <c r="A28" s="6" t="s">
        <v>31</v>
      </c>
      <c r="B28" s="12">
        <v>2</v>
      </c>
      <c r="C28" s="12">
        <v>4</v>
      </c>
      <c r="D28" s="13" t="s">
        <v>47</v>
      </c>
      <c r="E28" s="13" t="s">
        <v>47</v>
      </c>
      <c r="F28" s="13" t="s">
        <v>47</v>
      </c>
      <c r="G28" s="14">
        <v>3.9777170007339601E-4</v>
      </c>
      <c r="H28" s="14">
        <v>2.51424536724957E-4</v>
      </c>
      <c r="I28" s="14">
        <v>2.7221668488948398E-4</v>
      </c>
      <c r="J28" s="13" t="s">
        <v>47</v>
      </c>
      <c r="K28" s="13" t="s">
        <v>47</v>
      </c>
      <c r="L28" s="13" t="s">
        <v>47</v>
      </c>
    </row>
    <row r="29" spans="1:12">
      <c r="A29" s="6" t="s">
        <v>32</v>
      </c>
      <c r="B29" s="12">
        <v>16</v>
      </c>
      <c r="C29" s="12">
        <v>41</v>
      </c>
      <c r="D29" s="13">
        <v>482.81735191350299</v>
      </c>
      <c r="E29" s="13">
        <v>1.9128006838271701</v>
      </c>
      <c r="F29" s="13">
        <v>4.44181971842346</v>
      </c>
      <c r="G29" s="14">
        <v>0.113230738923996</v>
      </c>
      <c r="H29" s="14">
        <v>1.47333140125991E-2</v>
      </c>
      <c r="I29" s="14">
        <v>7.7118620659421501E-3</v>
      </c>
      <c r="J29" s="13">
        <v>1196.34163450864</v>
      </c>
      <c r="K29" s="13">
        <v>4.7396040915053899</v>
      </c>
      <c r="L29" s="15">
        <v>11.006095454256601</v>
      </c>
    </row>
    <row r="30" spans="1:12">
      <c r="A30" s="6" t="s">
        <v>33</v>
      </c>
      <c r="B30" s="12">
        <v>627</v>
      </c>
      <c r="C30" s="12">
        <v>5412</v>
      </c>
      <c r="D30" s="13">
        <v>4264.0130807375899</v>
      </c>
      <c r="E30" s="13">
        <v>129.82827096411901</v>
      </c>
      <c r="F30" s="13">
        <v>575.97240205317496</v>
      </c>
      <c r="G30" s="14">
        <v>1</v>
      </c>
      <c r="H30" s="14">
        <v>1</v>
      </c>
      <c r="I30" s="14">
        <v>1</v>
      </c>
      <c r="J30" s="13">
        <v>10565.519980503301</v>
      </c>
      <c r="K30" s="13">
        <v>321.69300725229499</v>
      </c>
      <c r="L30" s="15">
        <v>1427.16445913403</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516</v>
      </c>
      <c r="C35" s="12">
        <v>3625</v>
      </c>
      <c r="D35" s="13">
        <v>2186.1824088868302</v>
      </c>
      <c r="E35" s="13">
        <v>67.440345706769506</v>
      </c>
      <c r="F35" s="13">
        <v>300.45402039480899</v>
      </c>
      <c r="G35" s="14">
        <v>0.55795832608598395</v>
      </c>
      <c r="H35" s="14">
        <v>0.53365503767101796</v>
      </c>
      <c r="I35" s="14">
        <v>0.56120653985604096</v>
      </c>
      <c r="J35" s="13">
        <v>5593.8209677227596</v>
      </c>
      <c r="K35" s="13">
        <v>172.560724279677</v>
      </c>
      <c r="L35" s="15">
        <v>768.77665481576503</v>
      </c>
    </row>
    <row r="36" spans="1:12">
      <c r="A36" s="6" t="s">
        <v>27</v>
      </c>
      <c r="B36" s="12">
        <v>316</v>
      </c>
      <c r="C36" s="12">
        <v>1385</v>
      </c>
      <c r="D36" s="13">
        <v>959.91306453124798</v>
      </c>
      <c r="E36" s="13">
        <v>28.9248460554765</v>
      </c>
      <c r="F36" s="13">
        <v>127.63410805898999</v>
      </c>
      <c r="G36" s="14">
        <v>0.24498938629125599</v>
      </c>
      <c r="H36" s="14">
        <v>0.228882127598795</v>
      </c>
      <c r="I36" s="14">
        <v>0.23840285464402899</v>
      </c>
      <c r="J36" s="13">
        <v>2456.14538189429</v>
      </c>
      <c r="K36" s="13">
        <v>74.010480413509498</v>
      </c>
      <c r="L36" s="15">
        <v>326.57949627383198</v>
      </c>
    </row>
    <row r="37" spans="1:12">
      <c r="A37" s="6" t="s">
        <v>28</v>
      </c>
      <c r="B37" s="12">
        <v>230</v>
      </c>
      <c r="C37" s="12">
        <v>853</v>
      </c>
      <c r="D37" s="13">
        <v>75.763783101789102</v>
      </c>
      <c r="E37" s="13">
        <v>18.1249389037547</v>
      </c>
      <c r="F37" s="13">
        <v>67.870537195790902</v>
      </c>
      <c r="G37" s="14">
        <v>1.9336462239187401E-2</v>
      </c>
      <c r="H37" s="14">
        <v>0.14342252923085499</v>
      </c>
      <c r="I37" s="14">
        <v>0.12677277304450599</v>
      </c>
      <c r="J37" s="13">
        <v>193.85804074994101</v>
      </c>
      <c r="K37" s="13">
        <v>46.3765799534278</v>
      </c>
      <c r="L37" s="15">
        <v>173.661462334124</v>
      </c>
    </row>
    <row r="38" spans="1:12">
      <c r="A38" s="6" t="s">
        <v>29</v>
      </c>
      <c r="B38" s="12">
        <v>59</v>
      </c>
      <c r="C38" s="12">
        <v>222</v>
      </c>
      <c r="D38" s="13">
        <v>86.225590911194004</v>
      </c>
      <c r="E38" s="13">
        <v>5.8985367345926196</v>
      </c>
      <c r="F38" s="13">
        <v>20.947902485417099</v>
      </c>
      <c r="G38" s="14">
        <v>2.2006528904000199E-2</v>
      </c>
      <c r="H38" s="14">
        <v>4.6675084629451101E-2</v>
      </c>
      <c r="I38" s="14">
        <v>3.9127783531186199E-2</v>
      </c>
      <c r="J38" s="13">
        <v>220.626840849442</v>
      </c>
      <c r="K38" s="13">
        <v>15.0926831771773</v>
      </c>
      <c r="L38" s="15">
        <v>53.599743404944803</v>
      </c>
    </row>
    <row r="39" spans="1:12">
      <c r="A39" s="6" t="s">
        <v>30</v>
      </c>
      <c r="B39" s="12">
        <v>46</v>
      </c>
      <c r="C39" s="12">
        <v>144</v>
      </c>
      <c r="D39" s="13">
        <v>87.455636808420095</v>
      </c>
      <c r="E39" s="13">
        <v>4.0403742062628298</v>
      </c>
      <c r="F39" s="13">
        <v>13.681565163897201</v>
      </c>
      <c r="G39" s="14">
        <v>2.2320461697089799E-2</v>
      </c>
      <c r="H39" s="14">
        <v>3.1971456057227302E-2</v>
      </c>
      <c r="I39" s="14">
        <v>2.55552707710692E-2</v>
      </c>
      <c r="J39" s="13">
        <v>223.77417956335401</v>
      </c>
      <c r="K39" s="13">
        <v>10.3381720850766</v>
      </c>
      <c r="L39" s="15">
        <v>35.0072463185003</v>
      </c>
    </row>
    <row r="40" spans="1:12">
      <c r="A40" s="6" t="s">
        <v>31</v>
      </c>
      <c r="B40" s="12">
        <v>2</v>
      </c>
      <c r="C40" s="12">
        <v>4</v>
      </c>
      <c r="D40" s="13" t="s">
        <v>47</v>
      </c>
      <c r="E40" s="13" t="s">
        <v>47</v>
      </c>
      <c r="F40" s="13" t="s">
        <v>47</v>
      </c>
      <c r="G40" s="14">
        <v>4.3288025531316798E-4</v>
      </c>
      <c r="H40" s="14">
        <v>2.5829604565469902E-4</v>
      </c>
      <c r="I40" s="14">
        <v>2.9286071536377298E-4</v>
      </c>
      <c r="J40" s="13" t="s">
        <v>47</v>
      </c>
      <c r="K40" s="13" t="s">
        <v>47</v>
      </c>
      <c r="L40" s="13" t="s">
        <v>47</v>
      </c>
    </row>
    <row r="41" spans="1:12">
      <c r="A41" s="6" t="s">
        <v>32</v>
      </c>
      <c r="B41" s="12">
        <v>19</v>
      </c>
      <c r="C41" s="12">
        <v>48</v>
      </c>
      <c r="D41" s="13">
        <v>520.945660911711</v>
      </c>
      <c r="E41" s="13">
        <v>1.9127360823484201</v>
      </c>
      <c r="F41" s="13">
        <v>4.6266368149849404</v>
      </c>
      <c r="G41" s="14">
        <v>0.13295595452716999</v>
      </c>
      <c r="H41" s="14">
        <v>1.5135468766998001E-2</v>
      </c>
      <c r="I41" s="14">
        <v>8.6419174378041894E-3</v>
      </c>
      <c r="J41" s="13">
        <v>1332.9522500988101</v>
      </c>
      <c r="K41" s="13">
        <v>4.8941493443854496</v>
      </c>
      <c r="L41" s="15">
        <v>11.838251886254501</v>
      </c>
    </row>
    <row r="42" spans="1:12">
      <c r="A42" s="6" t="s">
        <v>33</v>
      </c>
      <c r="B42" s="12">
        <v>788</v>
      </c>
      <c r="C42" s="12">
        <v>6281</v>
      </c>
      <c r="D42" s="13">
        <v>3918.18224888345</v>
      </c>
      <c r="E42" s="13">
        <v>126.37441970208501</v>
      </c>
      <c r="F42" s="13">
        <v>535.371559411764</v>
      </c>
      <c r="G42" s="14">
        <v>1</v>
      </c>
      <c r="H42" s="14">
        <v>1</v>
      </c>
      <c r="I42" s="14">
        <v>1</v>
      </c>
      <c r="J42" s="13">
        <v>10025.517509457701</v>
      </c>
      <c r="K42" s="13">
        <v>323.356310909699</v>
      </c>
      <c r="L42" s="15">
        <v>1369.8640343944801</v>
      </c>
    </row>
    <row r="44" spans="1:12">
      <c r="F44" s="1" t="s">
        <v>59</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554</v>
      </c>
      <c r="C47" s="12">
        <v>3440</v>
      </c>
      <c r="D47" s="13">
        <v>1718.9047927854499</v>
      </c>
      <c r="E47" s="13">
        <v>61.202763615162297</v>
      </c>
      <c r="F47" s="13">
        <v>242.76715664798499</v>
      </c>
      <c r="G47" s="14">
        <v>0.59663652386098198</v>
      </c>
      <c r="H47" s="14">
        <v>0.55318052301634701</v>
      </c>
      <c r="I47" s="14">
        <v>0.59226533299151796</v>
      </c>
      <c r="J47" s="13">
        <v>4541.98950062521</v>
      </c>
      <c r="K47" s="13">
        <v>161.720597275693</v>
      </c>
      <c r="L47" s="15">
        <v>641.48164646453199</v>
      </c>
    </row>
    <row r="48" spans="1:12">
      <c r="A48" s="6" t="s">
        <v>27</v>
      </c>
      <c r="B48" s="12">
        <v>321</v>
      </c>
      <c r="C48" s="12">
        <v>1277</v>
      </c>
      <c r="D48" s="13">
        <v>739.774426432018</v>
      </c>
      <c r="E48" s="13">
        <v>24.764904343618198</v>
      </c>
      <c r="F48" s="13">
        <v>93.700939844092105</v>
      </c>
      <c r="G48" s="14">
        <v>0.25677771339063499</v>
      </c>
      <c r="H48" s="14">
        <v>0.22383732250055799</v>
      </c>
      <c r="I48" s="14">
        <v>0.22859689549706599</v>
      </c>
      <c r="J48" s="13">
        <v>1954.76078244007</v>
      </c>
      <c r="K48" s="13">
        <v>65.438141766087398</v>
      </c>
      <c r="L48" s="15">
        <v>247.59293636090399</v>
      </c>
    </row>
    <row r="49" spans="1:12">
      <c r="A49" s="6" t="s">
        <v>28</v>
      </c>
      <c r="B49" s="12">
        <v>227</v>
      </c>
      <c r="C49" s="12">
        <v>749</v>
      </c>
      <c r="D49" s="13">
        <v>53.8411964262122</v>
      </c>
      <c r="E49" s="13">
        <v>15.9841001658738</v>
      </c>
      <c r="F49" s="13">
        <v>54.0529541968152</v>
      </c>
      <c r="G49" s="14">
        <v>1.8688425566721401E-2</v>
      </c>
      <c r="H49" s="14">
        <v>0.144472118045225</v>
      </c>
      <c r="I49" s="14">
        <v>0.13186994220545301</v>
      </c>
      <c r="J49" s="13">
        <v>142.26858281817599</v>
      </c>
      <c r="K49" s="13">
        <v>42.235972251083297</v>
      </c>
      <c r="L49" s="15">
        <v>142.82812606617301</v>
      </c>
    </row>
    <row r="50" spans="1:12">
      <c r="A50" s="6" t="s">
        <v>29</v>
      </c>
      <c r="B50" s="12">
        <v>42</v>
      </c>
      <c r="C50" s="12">
        <v>136</v>
      </c>
      <c r="D50" s="13">
        <v>53.621633358657</v>
      </c>
      <c r="E50" s="13">
        <v>4.3953645063974696</v>
      </c>
      <c r="F50" s="13">
        <v>9.9310229585640606</v>
      </c>
      <c r="G50" s="14">
        <v>1.8612214629417499E-2</v>
      </c>
      <c r="H50" s="14">
        <v>3.9727454985285703E-2</v>
      </c>
      <c r="I50" s="14">
        <v>2.4228156315349601E-2</v>
      </c>
      <c r="J50" s="13">
        <v>141.68841505568699</v>
      </c>
      <c r="K50" s="13">
        <v>11.614197321032099</v>
      </c>
      <c r="L50" s="15">
        <v>26.241477827967199</v>
      </c>
    </row>
    <row r="51" spans="1:12">
      <c r="A51" s="6" t="s">
        <v>30</v>
      </c>
      <c r="B51" s="12">
        <v>47</v>
      </c>
      <c r="C51" s="12">
        <v>112</v>
      </c>
      <c r="D51" s="13">
        <v>39.862562680036397</v>
      </c>
      <c r="E51" s="13">
        <v>3.0501438940085399</v>
      </c>
      <c r="F51" s="13">
        <v>7.1013790691689902</v>
      </c>
      <c r="G51" s="14">
        <v>1.3836403813306501E-2</v>
      </c>
      <c r="H51" s="14">
        <v>2.7568692897141599E-2</v>
      </c>
      <c r="I51" s="14">
        <v>1.7324833792072499E-2</v>
      </c>
      <c r="J51" s="13">
        <v>105.331803088025</v>
      </c>
      <c r="K51" s="13">
        <v>8.0596212193539891</v>
      </c>
      <c r="L51" s="15">
        <v>18.7645001093153</v>
      </c>
    </row>
    <row r="52" spans="1:12">
      <c r="A52" s="6" t="s">
        <v>31</v>
      </c>
      <c r="B52" s="12">
        <v>2</v>
      </c>
      <c r="C52" s="12">
        <v>6</v>
      </c>
      <c r="D52" s="13" t="s">
        <v>47</v>
      </c>
      <c r="E52" s="13" t="s">
        <v>47</v>
      </c>
      <c r="F52" s="13" t="s">
        <v>47</v>
      </c>
      <c r="G52" s="14">
        <v>4.7691580650233899E-4</v>
      </c>
      <c r="H52" s="14">
        <v>7.3194232907723103E-4</v>
      </c>
      <c r="I52" s="14">
        <v>5.6881544681908203E-4</v>
      </c>
      <c r="J52" s="13" t="s">
        <v>47</v>
      </c>
      <c r="K52" s="13" t="s">
        <v>47</v>
      </c>
      <c r="L52" s="13" t="s">
        <v>47</v>
      </c>
    </row>
    <row r="53" spans="1:12">
      <c r="A53" s="6" t="s">
        <v>32</v>
      </c>
      <c r="B53" s="12">
        <v>13</v>
      </c>
      <c r="C53" s="12">
        <v>29</v>
      </c>
      <c r="D53" s="13" t="s">
        <v>47</v>
      </c>
      <c r="E53" s="13" t="s">
        <v>47</v>
      </c>
      <c r="F53" s="13" t="s">
        <v>47</v>
      </c>
      <c r="G53" s="14">
        <v>9.4971802932434804E-2</v>
      </c>
      <c r="H53" s="14">
        <v>1.0481946226365399E-2</v>
      </c>
      <c r="I53" s="14">
        <v>5.1460237517210296E-3</v>
      </c>
      <c r="J53" s="13" t="s">
        <v>47</v>
      </c>
      <c r="K53" s="13" t="s">
        <v>47</v>
      </c>
      <c r="L53" s="13" t="s">
        <v>47</v>
      </c>
    </row>
    <row r="54" spans="1:12">
      <c r="A54" s="6" t="s">
        <v>33</v>
      </c>
      <c r="B54" s="12">
        <v>848</v>
      </c>
      <c r="C54" s="12">
        <v>5749</v>
      </c>
      <c r="D54" s="13">
        <v>2880.9915652866698</v>
      </c>
      <c r="E54" s="13">
        <v>110.637958258978</v>
      </c>
      <c r="F54" s="13">
        <v>409.89594211394098</v>
      </c>
      <c r="G54" s="14">
        <v>1</v>
      </c>
      <c r="H54" s="14">
        <v>1</v>
      </c>
      <c r="I54" s="14">
        <v>1</v>
      </c>
      <c r="J54" s="13">
        <v>7612.6574873976497</v>
      </c>
      <c r="K54" s="13">
        <v>292.346875110268</v>
      </c>
      <c r="L54" s="15">
        <v>1083.09842013616</v>
      </c>
    </row>
    <row r="57" spans="1:12">
      <c r="A57" s="3" t="s">
        <v>7</v>
      </c>
    </row>
    <row r="58" spans="1:12">
      <c r="A58" s="4" t="s">
        <v>8</v>
      </c>
    </row>
    <row r="59" spans="1:12">
      <c r="A59" s="4" t="s">
        <v>9</v>
      </c>
    </row>
    <row r="60" spans="1:12">
      <c r="A60" s="4" t="s">
        <v>10</v>
      </c>
    </row>
    <row r="61" spans="1:12">
      <c r="A61" s="4" t="s">
        <v>11</v>
      </c>
    </row>
    <row r="62" spans="1:12">
      <c r="A62" s="4" t="s">
        <v>12</v>
      </c>
    </row>
    <row r="63" spans="1:12">
      <c r="A63" s="4" t="s">
        <v>13</v>
      </c>
    </row>
    <row r="64" spans="1:12">
      <c r="A64" s="4" t="s">
        <v>58</v>
      </c>
    </row>
  </sheetData>
  <conditionalFormatting sqref="D11:F18">
    <cfRule type="expression" dxfId="61" priority="32">
      <formula>$C11&lt;30</formula>
    </cfRule>
  </conditionalFormatting>
  <conditionalFormatting sqref="D23:F27 D29:F30">
    <cfRule type="expression" dxfId="60" priority="28">
      <formula>$C23&lt;30</formula>
    </cfRule>
  </conditionalFormatting>
  <conditionalFormatting sqref="D28:F28">
    <cfRule type="expression" dxfId="59" priority="2">
      <formula>$B28&lt;30</formula>
    </cfRule>
  </conditionalFormatting>
  <conditionalFormatting sqref="D35:F39 D41:F42">
    <cfRule type="expression" dxfId="58" priority="20">
      <formula>$C35&lt;30</formula>
    </cfRule>
  </conditionalFormatting>
  <conditionalFormatting sqref="D40:F40">
    <cfRule type="expression" dxfId="57" priority="16">
      <formula>$B40&lt;30</formula>
    </cfRule>
  </conditionalFormatting>
  <conditionalFormatting sqref="D47:F51">
    <cfRule type="expression" dxfId="56" priority="12">
      <formula>$C47&lt;30</formula>
    </cfRule>
  </conditionalFormatting>
  <conditionalFormatting sqref="D52:F53">
    <cfRule type="expression" dxfId="55" priority="3">
      <formula>$B52&lt;30</formula>
    </cfRule>
  </conditionalFormatting>
  <conditionalFormatting sqref="D54:F54">
    <cfRule type="expression" dxfId="54" priority="8">
      <formula>$C54&lt;30</formula>
    </cfRule>
  </conditionalFormatting>
  <conditionalFormatting sqref="J11:L18">
    <cfRule type="expression" dxfId="53" priority="31">
      <formula>$C11&lt;30</formula>
    </cfRule>
  </conditionalFormatting>
  <conditionalFormatting sqref="J23:L27 J29:L30">
    <cfRule type="expression" dxfId="52" priority="27">
      <formula>$C23&lt;30</formula>
    </cfRule>
  </conditionalFormatting>
  <conditionalFormatting sqref="J28:L28">
    <cfRule type="expression" dxfId="51" priority="1">
      <formula>$B28&lt;30</formula>
    </cfRule>
  </conditionalFormatting>
  <conditionalFormatting sqref="J35:L39 J41:L42">
    <cfRule type="expression" dxfId="50" priority="19">
      <formula>$C35&lt;30</formula>
    </cfRule>
  </conditionalFormatting>
  <conditionalFormatting sqref="J40:L40">
    <cfRule type="expression" dxfId="49" priority="15">
      <formula>$B40&lt;30</formula>
    </cfRule>
  </conditionalFormatting>
  <conditionalFormatting sqref="J47:L51">
    <cfRule type="expression" dxfId="48" priority="11">
      <formula>$C47&lt;30</formula>
    </cfRule>
  </conditionalFormatting>
  <conditionalFormatting sqref="J52:L53">
    <cfRule type="expression" dxfId="47" priority="4">
      <formula>$B52&lt;30</formula>
    </cfRule>
  </conditionalFormatting>
  <conditionalFormatting sqref="J54:L54">
    <cfRule type="expression" dxfId="46" priority="7">
      <formula>$C54&lt;30</formula>
    </cfRule>
  </conditionalFormatting>
  <hyperlinks>
    <hyperlink ref="F5" location="Contents!A1" display="Click here to return to Contents" xr:uid="{FFC942C8-CA75-470B-802A-8D7EA7AF4851}"/>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L62"/>
  <sheetViews>
    <sheetView workbookViewId="0">
      <selection activeCell="P22" sqref="P22"/>
    </sheetView>
  </sheetViews>
  <sheetFormatPr baseColWidth="10" defaultColWidth="11.5" defaultRowHeight="15"/>
  <cols>
    <col min="1" max="1" width="23.1640625" customWidth="1"/>
    <col min="2" max="12" width="17.83203125" customWidth="1"/>
  </cols>
  <sheetData>
    <row r="1" spans="1:12">
      <c r="F1" s="1" t="s">
        <v>60</v>
      </c>
    </row>
    <row r="2" spans="1:12">
      <c r="F2" s="1" t="s">
        <v>3</v>
      </c>
    </row>
    <row r="3" spans="1:12">
      <c r="F3" s="1" t="s">
        <v>53</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245</v>
      </c>
      <c r="C11" s="12">
        <v>5399</v>
      </c>
      <c r="D11" s="13">
        <v>530.28626210246603</v>
      </c>
      <c r="E11" s="13">
        <v>14.9823733986817</v>
      </c>
      <c r="F11" s="13">
        <v>86.1715644840544</v>
      </c>
      <c r="G11" s="14">
        <v>0.61666481272835605</v>
      </c>
      <c r="H11" s="14">
        <v>0.53554364586111203</v>
      </c>
      <c r="I11" s="14">
        <v>0.56267288436650598</v>
      </c>
      <c r="J11" s="13">
        <v>4718.2221080469399</v>
      </c>
      <c r="K11" s="13">
        <v>133.30566988555199</v>
      </c>
      <c r="L11" s="15">
        <v>766.71150978279798</v>
      </c>
    </row>
    <row r="12" spans="1:12">
      <c r="A12" s="6" t="s">
        <v>27</v>
      </c>
      <c r="B12" s="12">
        <v>210</v>
      </c>
      <c r="C12" s="12">
        <v>2198</v>
      </c>
      <c r="D12" s="13">
        <v>235.80066977634999</v>
      </c>
      <c r="E12" s="13">
        <v>6.7883628010100097</v>
      </c>
      <c r="F12" s="13">
        <v>36.564912189201003</v>
      </c>
      <c r="G12" s="14">
        <v>0.27421033932188998</v>
      </c>
      <c r="H12" s="14">
        <v>0.242649443258485</v>
      </c>
      <c r="I12" s="14">
        <v>0.238757236581365</v>
      </c>
      <c r="J12" s="13">
        <v>2098.0364997954198</v>
      </c>
      <c r="K12" s="13">
        <v>60.399459186781598</v>
      </c>
      <c r="L12" s="15">
        <v>325.33631247748099</v>
      </c>
    </row>
    <row r="13" spans="1:12">
      <c r="A13" s="6" t="s">
        <v>28</v>
      </c>
      <c r="B13" s="12">
        <v>220</v>
      </c>
      <c r="C13" s="12">
        <v>1977</v>
      </c>
      <c r="D13" s="13">
        <v>26.0932283331435</v>
      </c>
      <c r="E13" s="13">
        <v>5.0389797269475203</v>
      </c>
      <c r="F13" s="13">
        <v>27.261724008577399</v>
      </c>
      <c r="G13" s="14">
        <v>3.0343565190129301E-2</v>
      </c>
      <c r="H13" s="14">
        <v>0.18011789604890999</v>
      </c>
      <c r="I13" s="14">
        <v>0.17801037932354599</v>
      </c>
      <c r="J13" s="13">
        <v>232.164503571404</v>
      </c>
      <c r="K13" s="13">
        <v>44.834322985139202</v>
      </c>
      <c r="L13" s="15">
        <v>242.56119404407599</v>
      </c>
    </row>
    <row r="14" spans="1:12">
      <c r="A14" s="6" t="s">
        <v>29</v>
      </c>
      <c r="B14" s="12">
        <v>13</v>
      </c>
      <c r="C14" s="12">
        <v>46</v>
      </c>
      <c r="D14" s="13">
        <v>3.2749491878045598</v>
      </c>
      <c r="E14" s="13">
        <v>0.24624716201376401</v>
      </c>
      <c r="F14" s="13">
        <v>0.72293861643804103</v>
      </c>
      <c r="G14" s="14">
        <v>3.80840702828192E-3</v>
      </c>
      <c r="H14" s="14">
        <v>8.8020835830594796E-3</v>
      </c>
      <c r="I14" s="14">
        <v>4.7205590262481001E-3</v>
      </c>
      <c r="J14" s="13">
        <v>29.138860960429898</v>
      </c>
      <c r="K14" s="13">
        <v>2.1909841662702898</v>
      </c>
      <c r="L14" s="15">
        <v>6.4323464638043699</v>
      </c>
    </row>
    <row r="15" spans="1:12">
      <c r="A15" s="6" t="s">
        <v>30</v>
      </c>
      <c r="B15" s="12">
        <v>32</v>
      </c>
      <c r="C15" s="12">
        <v>108</v>
      </c>
      <c r="D15" s="13">
        <v>10.087175274315699</v>
      </c>
      <c r="E15" s="13">
        <v>0.457506214369233</v>
      </c>
      <c r="F15" s="13">
        <v>1.50159104799874</v>
      </c>
      <c r="G15" s="14">
        <v>1.17302794660972E-2</v>
      </c>
      <c r="H15" s="14">
        <v>1.6353520201877601E-2</v>
      </c>
      <c r="I15" s="14">
        <v>9.8049115294027208E-3</v>
      </c>
      <c r="J15" s="13">
        <v>89.750643734052602</v>
      </c>
      <c r="K15" s="13">
        <v>4.0706616208523903</v>
      </c>
      <c r="L15" s="15">
        <v>13.3604066072224</v>
      </c>
    </row>
    <row r="16" spans="1:12">
      <c r="A16" s="6" t="s">
        <v>31</v>
      </c>
      <c r="B16" s="12">
        <v>2</v>
      </c>
      <c r="C16" s="12">
        <v>13</v>
      </c>
      <c r="D16" s="13" t="s">
        <v>47</v>
      </c>
      <c r="E16" s="13" t="s">
        <v>47</v>
      </c>
      <c r="F16" s="13" t="s">
        <v>47</v>
      </c>
      <c r="G16" s="14">
        <v>1.2236262107243E-3</v>
      </c>
      <c r="H16" s="14">
        <v>1.0634758542291201E-3</v>
      </c>
      <c r="I16" s="14">
        <v>1.6350754680627901E-3</v>
      </c>
      <c r="J16" s="13" t="s">
        <v>47</v>
      </c>
      <c r="K16" s="13" t="s">
        <v>47</v>
      </c>
      <c r="L16" s="13" t="s">
        <v>47</v>
      </c>
    </row>
    <row r="17" spans="1:12">
      <c r="A17" s="6" t="s">
        <v>32</v>
      </c>
      <c r="B17" s="12">
        <v>20</v>
      </c>
      <c r="C17" s="12">
        <v>52</v>
      </c>
      <c r="D17" s="13">
        <v>53.331740567698397</v>
      </c>
      <c r="E17" s="13">
        <v>0.43278703294514198</v>
      </c>
      <c r="F17" s="13">
        <v>0.67368578329192397</v>
      </c>
      <c r="G17" s="14">
        <v>6.2018970054521498E-2</v>
      </c>
      <c r="H17" s="14">
        <v>1.5469935192327301E-2</v>
      </c>
      <c r="I17" s="14">
        <v>4.3989537048699998E-3</v>
      </c>
      <c r="J17" s="13">
        <v>474.51917085213199</v>
      </c>
      <c r="K17" s="13">
        <v>3.8507226998900399</v>
      </c>
      <c r="L17" s="15">
        <v>5.9941193724356401</v>
      </c>
    </row>
    <row r="18" spans="1:12">
      <c r="A18" s="6" t="s">
        <v>33</v>
      </c>
      <c r="B18" s="12">
        <v>359</v>
      </c>
      <c r="C18" s="12">
        <v>9793</v>
      </c>
      <c r="D18" s="13">
        <v>859.92625354490497</v>
      </c>
      <c r="E18" s="13">
        <v>27.976008145127398</v>
      </c>
      <c r="F18" s="13">
        <v>153.14682274243901</v>
      </c>
      <c r="G18" s="14">
        <v>1</v>
      </c>
      <c r="H18" s="14">
        <v>1</v>
      </c>
      <c r="I18" s="14">
        <v>1</v>
      </c>
      <c r="J18" s="13">
        <v>7651.1939884679996</v>
      </c>
      <c r="K18" s="13">
        <v>248.91653727159201</v>
      </c>
      <c r="L18" s="15">
        <v>1362.6238816288701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119</v>
      </c>
      <c r="C23" s="12">
        <v>844</v>
      </c>
      <c r="D23" s="13">
        <v>385.38827001079699</v>
      </c>
      <c r="E23" s="13">
        <v>11.7401140986744</v>
      </c>
      <c r="F23" s="13">
        <v>57.036922515162203</v>
      </c>
      <c r="G23" s="14">
        <v>0.61213181644656001</v>
      </c>
      <c r="H23" s="14">
        <v>0.50706788885404597</v>
      </c>
      <c r="I23" s="14">
        <v>0.55942809405193805</v>
      </c>
      <c r="J23" s="13">
        <v>5800.6714145074102</v>
      </c>
      <c r="K23" s="13">
        <v>176.70632334847099</v>
      </c>
      <c r="L23" s="15">
        <v>858.49121976625304</v>
      </c>
    </row>
    <row r="24" spans="1:12">
      <c r="A24" s="6" t="s">
        <v>27</v>
      </c>
      <c r="B24" s="12">
        <v>94</v>
      </c>
      <c r="C24" s="12">
        <v>351</v>
      </c>
      <c r="D24" s="13">
        <v>203.47262397527101</v>
      </c>
      <c r="E24" s="13">
        <v>5.4451589236895801</v>
      </c>
      <c r="F24" s="13">
        <v>19.67783681057</v>
      </c>
      <c r="G24" s="14">
        <v>0.32318593118477801</v>
      </c>
      <c r="H24" s="14">
        <v>0.23518214701352899</v>
      </c>
      <c r="I24" s="14">
        <v>0.193003658973288</v>
      </c>
      <c r="J24" s="13">
        <v>3062.5681303042802</v>
      </c>
      <c r="K24" s="13">
        <v>81.957807681098302</v>
      </c>
      <c r="L24" s="15">
        <v>296.18095403686499</v>
      </c>
    </row>
    <row r="25" spans="1:12">
      <c r="A25" s="6" t="s">
        <v>28</v>
      </c>
      <c r="B25" s="12">
        <v>92</v>
      </c>
      <c r="C25" s="12">
        <v>345</v>
      </c>
      <c r="D25" s="13">
        <v>25.278177243883</v>
      </c>
      <c r="E25" s="13">
        <v>4.7293612346855696</v>
      </c>
      <c r="F25" s="13">
        <v>21.326994527434</v>
      </c>
      <c r="G25" s="14">
        <v>4.0150616292298297E-2</v>
      </c>
      <c r="H25" s="14">
        <v>0.204266091176316</v>
      </c>
      <c r="I25" s="14">
        <v>0.209178885785201</v>
      </c>
      <c r="J25" s="13">
        <v>380.47447615708597</v>
      </c>
      <c r="K25" s="13">
        <v>71.1839790094064</v>
      </c>
      <c r="L25" s="15">
        <v>321.00325084926999</v>
      </c>
    </row>
    <row r="26" spans="1:12">
      <c r="A26" s="6" t="s">
        <v>29</v>
      </c>
      <c r="B26" s="12">
        <v>8</v>
      </c>
      <c r="C26" s="12">
        <v>26</v>
      </c>
      <c r="D26" s="13" t="s">
        <v>47</v>
      </c>
      <c r="E26" s="13" t="s">
        <v>47</v>
      </c>
      <c r="F26" s="13" t="s">
        <v>47</v>
      </c>
      <c r="G26" s="14">
        <v>7.5251033063818903E-3</v>
      </c>
      <c r="H26" s="14">
        <v>2.147252893463E-2</v>
      </c>
      <c r="I26" s="14">
        <v>1.74102267186774E-2</v>
      </c>
      <c r="J26" s="13" t="s">
        <v>47</v>
      </c>
      <c r="K26" s="13" t="s">
        <v>47</v>
      </c>
      <c r="L26" s="13" t="s">
        <v>47</v>
      </c>
    </row>
    <row r="27" spans="1:12">
      <c r="A27" s="6" t="s">
        <v>30</v>
      </c>
      <c r="B27" s="12">
        <v>17</v>
      </c>
      <c r="C27" s="12">
        <v>32</v>
      </c>
      <c r="D27" s="13">
        <v>10.3174840236628</v>
      </c>
      <c r="E27" s="13">
        <v>0.72328446852860195</v>
      </c>
      <c r="F27" s="13">
        <v>2.03192367075407</v>
      </c>
      <c r="G27" s="14">
        <v>1.6387785327213401E-2</v>
      </c>
      <c r="H27" s="14">
        <v>3.12394177275611E-2</v>
      </c>
      <c r="I27" s="14">
        <v>1.99294621144189E-2</v>
      </c>
      <c r="J27" s="13">
        <v>155.293607260079</v>
      </c>
      <c r="K27" s="13">
        <v>10.886515931150401</v>
      </c>
      <c r="L27" s="15">
        <v>30.583498436716599</v>
      </c>
    </row>
    <row r="28" spans="1:12">
      <c r="A28" s="6" t="s">
        <v>32</v>
      </c>
      <c r="B28" s="12">
        <v>1</v>
      </c>
      <c r="C28" s="12">
        <v>1</v>
      </c>
      <c r="D28" s="13" t="s">
        <v>47</v>
      </c>
      <c r="E28" s="13" t="s">
        <v>47</v>
      </c>
      <c r="F28" s="13" t="s">
        <v>47</v>
      </c>
      <c r="G28" s="14">
        <v>6.1874744276832299E-4</v>
      </c>
      <c r="H28" s="14">
        <v>7.7192629391775898E-4</v>
      </c>
      <c r="I28" s="14">
        <v>1.04967235647614E-3</v>
      </c>
      <c r="J28" s="13" t="s">
        <v>47</v>
      </c>
      <c r="K28" s="13" t="s">
        <v>47</v>
      </c>
      <c r="L28" s="13" t="s">
        <v>47</v>
      </c>
    </row>
    <row r="29" spans="1:12">
      <c r="A29" s="6" t="s">
        <v>33</v>
      </c>
      <c r="B29" s="12">
        <v>192</v>
      </c>
      <c r="C29" s="12">
        <v>1599</v>
      </c>
      <c r="D29" s="13">
        <v>629.58379168719796</v>
      </c>
      <c r="E29" s="13">
        <v>23.1529433370482</v>
      </c>
      <c r="F29" s="13">
        <v>101.955770762322</v>
      </c>
      <c r="G29" s="14">
        <v>1</v>
      </c>
      <c r="H29" s="14">
        <v>1</v>
      </c>
      <c r="I29" s="14">
        <v>1</v>
      </c>
      <c r="J29" s="13">
        <v>9476.1802256586707</v>
      </c>
      <c r="K29" s="13">
        <v>348.48651873385398</v>
      </c>
      <c r="L29" s="15">
        <v>1534.5872488244199</v>
      </c>
    </row>
    <row r="31" spans="1:12">
      <c r="F31" s="1" t="s">
        <v>57</v>
      </c>
    </row>
    <row r="33" spans="1:12" ht="32">
      <c r="A33" s="11" t="s">
        <v>14</v>
      </c>
      <c r="B33" s="11" t="s">
        <v>15</v>
      </c>
      <c r="C33" s="11" t="s">
        <v>16</v>
      </c>
      <c r="D33" s="11" t="s">
        <v>17</v>
      </c>
      <c r="E33" s="11" t="s">
        <v>18</v>
      </c>
      <c r="F33" s="11" t="s">
        <v>19</v>
      </c>
      <c r="G33" s="11" t="s">
        <v>20</v>
      </c>
      <c r="H33" s="11" t="s">
        <v>21</v>
      </c>
      <c r="I33" s="11" t="s">
        <v>22</v>
      </c>
      <c r="J33" s="11" t="s">
        <v>23</v>
      </c>
      <c r="K33" s="11" t="s">
        <v>24</v>
      </c>
      <c r="L33" s="11" t="s">
        <v>25</v>
      </c>
    </row>
    <row r="34" spans="1:12">
      <c r="A34" s="6" t="s">
        <v>26</v>
      </c>
      <c r="B34" s="12">
        <v>161</v>
      </c>
      <c r="C34" s="12">
        <v>1046</v>
      </c>
      <c r="D34" s="13">
        <v>323.21645280101399</v>
      </c>
      <c r="E34" s="13">
        <v>10.8492653135735</v>
      </c>
      <c r="F34" s="13">
        <v>47.755103923451102</v>
      </c>
      <c r="G34" s="14">
        <v>0.56133591969780205</v>
      </c>
      <c r="H34" s="14">
        <v>0.52291916123326798</v>
      </c>
      <c r="I34" s="14">
        <v>0.60191807989348001</v>
      </c>
      <c r="J34" s="13">
        <v>5589.8775518909797</v>
      </c>
      <c r="K34" s="13">
        <v>187.63297507070399</v>
      </c>
      <c r="L34" s="15">
        <v>825.90221226845597</v>
      </c>
    </row>
    <row r="35" spans="1:12">
      <c r="A35" s="6" t="s">
        <v>27</v>
      </c>
      <c r="B35" s="12">
        <v>93</v>
      </c>
      <c r="C35" s="12">
        <v>349</v>
      </c>
      <c r="D35" s="13">
        <v>194.183148069309</v>
      </c>
      <c r="E35" s="13">
        <v>4.9043014447319502</v>
      </c>
      <c r="F35" s="13">
        <v>15.8570868011677</v>
      </c>
      <c r="G35" s="14">
        <v>0.33724142155104397</v>
      </c>
      <c r="H35" s="14">
        <v>0.23638035606944099</v>
      </c>
      <c r="I35" s="14">
        <v>0.19986695569467799</v>
      </c>
      <c r="J35" s="13">
        <v>3358.3068279522499</v>
      </c>
      <c r="K35" s="13">
        <v>84.817602309654504</v>
      </c>
      <c r="L35" s="15">
        <v>274.24090815947602</v>
      </c>
    </row>
    <row r="36" spans="1:12">
      <c r="A36" s="6" t="s">
        <v>28</v>
      </c>
      <c r="B36" s="12">
        <v>89</v>
      </c>
      <c r="C36" s="12">
        <v>319</v>
      </c>
      <c r="D36" s="13">
        <v>12.465207798128599</v>
      </c>
      <c r="E36" s="13">
        <v>3.3684369529738998</v>
      </c>
      <c r="F36" s="13">
        <v>12.984608657843999</v>
      </c>
      <c r="G36" s="14">
        <v>2.16485541591366E-2</v>
      </c>
      <c r="H36" s="14">
        <v>0.16235387145639699</v>
      </c>
      <c r="I36" s="14">
        <v>0.16366147425887301</v>
      </c>
      <c r="J36" s="13">
        <v>215.579945409874</v>
      </c>
      <c r="K36" s="13">
        <v>58.255543445311297</v>
      </c>
      <c r="L36" s="15">
        <v>224.56274062649999</v>
      </c>
    </row>
    <row r="37" spans="1:12">
      <c r="A37" s="6" t="s">
        <v>29</v>
      </c>
      <c r="B37" s="12">
        <v>5</v>
      </c>
      <c r="C37" s="12">
        <v>14</v>
      </c>
      <c r="D37" s="13" t="s">
        <v>47</v>
      </c>
      <c r="E37" s="13" t="s">
        <v>47</v>
      </c>
      <c r="F37" s="13" t="s">
        <v>47</v>
      </c>
      <c r="G37" s="14">
        <v>3.0065390015873899E-3</v>
      </c>
      <c r="H37" s="14">
        <v>6.9527729310416599E-3</v>
      </c>
      <c r="I37" s="14">
        <v>6.0110806135385301E-3</v>
      </c>
      <c r="J37" s="13" t="s">
        <v>47</v>
      </c>
      <c r="K37" s="13" t="s">
        <v>47</v>
      </c>
      <c r="L37" s="13" t="s">
        <v>47</v>
      </c>
    </row>
    <row r="38" spans="1:12">
      <c r="A38" s="6" t="s">
        <v>30</v>
      </c>
      <c r="B38" s="12">
        <v>14</v>
      </c>
      <c r="C38" s="12">
        <v>28</v>
      </c>
      <c r="D38" s="13" t="s">
        <v>47</v>
      </c>
      <c r="E38" s="13" t="s">
        <v>47</v>
      </c>
      <c r="F38" s="13" t="s">
        <v>47</v>
      </c>
      <c r="G38" s="14">
        <v>8.3857770327612803E-3</v>
      </c>
      <c r="H38" s="14">
        <v>1.81017660785893E-2</v>
      </c>
      <c r="I38" s="14">
        <v>1.2988468012931201E-2</v>
      </c>
      <c r="J38" s="13" t="s">
        <v>47</v>
      </c>
      <c r="K38" s="13" t="s">
        <v>47</v>
      </c>
      <c r="L38" s="13" t="s">
        <v>47</v>
      </c>
    </row>
    <row r="39" spans="1:12">
      <c r="A39" s="6" t="s">
        <v>32</v>
      </c>
      <c r="B39" s="12">
        <v>9</v>
      </c>
      <c r="C39" s="12">
        <v>20</v>
      </c>
      <c r="D39" s="13" t="s">
        <v>47</v>
      </c>
      <c r="E39" s="13" t="s">
        <v>47</v>
      </c>
      <c r="F39" s="13" t="s">
        <v>47</v>
      </c>
      <c r="G39" s="14">
        <v>6.8381788557668605E-2</v>
      </c>
      <c r="H39" s="14">
        <v>5.3292072231262901E-2</v>
      </c>
      <c r="I39" s="14">
        <v>1.5553941526499099E-2</v>
      </c>
      <c r="J39" s="13" t="s">
        <v>47</v>
      </c>
      <c r="K39" s="13" t="s">
        <v>47</v>
      </c>
      <c r="L39" s="13" t="s">
        <v>47</v>
      </c>
    </row>
    <row r="40" spans="1:12">
      <c r="A40" s="6" t="s">
        <v>33</v>
      </c>
      <c r="B40" s="12">
        <v>230</v>
      </c>
      <c r="C40" s="12">
        <v>1776</v>
      </c>
      <c r="D40" s="13">
        <v>575.79862869815804</v>
      </c>
      <c r="E40" s="13">
        <v>20.747500030379999</v>
      </c>
      <c r="F40" s="13">
        <v>79.338211492006096</v>
      </c>
      <c r="G40" s="14">
        <v>1</v>
      </c>
      <c r="H40" s="14">
        <v>1</v>
      </c>
      <c r="I40" s="14">
        <v>1</v>
      </c>
      <c r="J40" s="13">
        <v>9958.1682834412604</v>
      </c>
      <c r="K40" s="13">
        <v>358.81832026997199</v>
      </c>
      <c r="L40" s="15">
        <v>1372.1173027642101</v>
      </c>
    </row>
    <row r="42" spans="1:12">
      <c r="F42" s="1" t="s">
        <v>59</v>
      </c>
    </row>
    <row r="44" spans="1:12" ht="32">
      <c r="A44" s="11" t="s">
        <v>14</v>
      </c>
      <c r="B44" s="11" t="s">
        <v>15</v>
      </c>
      <c r="C44" s="11" t="s">
        <v>16</v>
      </c>
      <c r="D44" s="11" t="s">
        <v>17</v>
      </c>
      <c r="E44" s="11" t="s">
        <v>18</v>
      </c>
      <c r="F44" s="11" t="s">
        <v>19</v>
      </c>
      <c r="G44" s="11" t="s">
        <v>20</v>
      </c>
      <c r="H44" s="11" t="s">
        <v>21</v>
      </c>
      <c r="I44" s="11" t="s">
        <v>22</v>
      </c>
      <c r="J44" s="11" t="s">
        <v>23</v>
      </c>
      <c r="K44" s="11" t="s">
        <v>24</v>
      </c>
      <c r="L44" s="11" t="s">
        <v>25</v>
      </c>
    </row>
    <row r="45" spans="1:12">
      <c r="A45" s="6" t="s">
        <v>26</v>
      </c>
      <c r="B45" s="12">
        <v>308</v>
      </c>
      <c r="C45" s="12">
        <v>1982</v>
      </c>
      <c r="D45" s="13">
        <v>592.85845269312199</v>
      </c>
      <c r="E45" s="13">
        <v>19.225584018057301</v>
      </c>
      <c r="F45" s="13">
        <v>81.710573661891104</v>
      </c>
      <c r="G45" s="14">
        <v>0.59283999237297702</v>
      </c>
      <c r="H45" s="14">
        <v>0.48735182908710201</v>
      </c>
      <c r="I45" s="14">
        <v>0.50263853781314805</v>
      </c>
      <c r="J45" s="13">
        <v>4755.1268881790102</v>
      </c>
      <c r="K45" s="13">
        <v>154.202223296174</v>
      </c>
      <c r="L45" s="15">
        <v>655.37421977065003</v>
      </c>
    </row>
    <row r="46" spans="1:12">
      <c r="A46" s="6" t="s">
        <v>27</v>
      </c>
      <c r="B46" s="12">
        <v>191</v>
      </c>
      <c r="C46" s="12">
        <v>754</v>
      </c>
      <c r="D46" s="13">
        <v>252.774664722637</v>
      </c>
      <c r="E46" s="13">
        <v>8.3130880062639001</v>
      </c>
      <c r="F46" s="13">
        <v>33.476366929279301</v>
      </c>
      <c r="G46" s="14">
        <v>0.25276679387047302</v>
      </c>
      <c r="H46" s="14">
        <v>0.21072954878299399</v>
      </c>
      <c r="I46" s="14">
        <v>0.20592820941700299</v>
      </c>
      <c r="J46" s="13">
        <v>2027.42425179728</v>
      </c>
      <c r="K46" s="13">
        <v>66.676604040670497</v>
      </c>
      <c r="L46" s="15">
        <v>268.50316762939099</v>
      </c>
    </row>
    <row r="47" spans="1:12">
      <c r="A47" s="6" t="s">
        <v>28</v>
      </c>
      <c r="B47" s="12">
        <v>245</v>
      </c>
      <c r="C47" s="12">
        <v>1271</v>
      </c>
      <c r="D47" s="13">
        <v>29.8049217209131</v>
      </c>
      <c r="E47" s="13">
        <v>8.2929840195153197</v>
      </c>
      <c r="F47" s="13">
        <v>40.800391003171697</v>
      </c>
      <c r="G47" s="14">
        <v>2.9803993660607399E-2</v>
      </c>
      <c r="H47" s="14">
        <v>0.210219930208876</v>
      </c>
      <c r="I47" s="14">
        <v>0.25098157994702103</v>
      </c>
      <c r="J47" s="13">
        <v>239.05568695424401</v>
      </c>
      <c r="K47" s="13">
        <v>66.515356431711695</v>
      </c>
      <c r="L47" s="15">
        <v>327.24680811428601</v>
      </c>
    </row>
    <row r="48" spans="1:12">
      <c r="A48" s="6" t="s">
        <v>29</v>
      </c>
      <c r="B48" s="12">
        <v>18</v>
      </c>
      <c r="C48" s="12">
        <v>54</v>
      </c>
      <c r="D48" s="13">
        <v>16.017262283037301</v>
      </c>
      <c r="E48" s="13">
        <v>0.99137248046163795</v>
      </c>
      <c r="F48" s="13">
        <v>1.9474022797895101</v>
      </c>
      <c r="G48" s="14">
        <v>1.6016763540397699E-2</v>
      </c>
      <c r="H48" s="14">
        <v>2.5130429910779701E-2</v>
      </c>
      <c r="I48" s="14">
        <v>1.19793484561462E-2</v>
      </c>
      <c r="J48" s="13">
        <v>128.46930698399001</v>
      </c>
      <c r="K48" s="13">
        <v>7.9514796771970602</v>
      </c>
      <c r="L48" s="15">
        <v>15.619487081044401</v>
      </c>
    </row>
    <row r="49" spans="1:12">
      <c r="A49" s="6" t="s">
        <v>30</v>
      </c>
      <c r="B49" s="12">
        <v>31</v>
      </c>
      <c r="C49" s="12">
        <v>73</v>
      </c>
      <c r="D49" s="13">
        <v>12.2043455534697</v>
      </c>
      <c r="E49" s="13">
        <v>0.862829783031553</v>
      </c>
      <c r="F49" s="13">
        <v>2.6319455787601398</v>
      </c>
      <c r="G49" s="14">
        <v>1.22039655367473E-2</v>
      </c>
      <c r="H49" s="14">
        <v>2.18719843598148E-2</v>
      </c>
      <c r="I49" s="14">
        <v>1.6190282579410801E-2</v>
      </c>
      <c r="J49" s="13">
        <v>97.887128757817194</v>
      </c>
      <c r="K49" s="13">
        <v>6.9204800616020599</v>
      </c>
      <c r="L49" s="15">
        <v>21.1099886202759</v>
      </c>
    </row>
    <row r="50" spans="1:12">
      <c r="A50" s="6" t="s">
        <v>32</v>
      </c>
      <c r="B50" s="12">
        <v>12</v>
      </c>
      <c r="C50" s="12">
        <v>25</v>
      </c>
      <c r="D50" s="13" t="s">
        <v>47</v>
      </c>
      <c r="E50" s="13" t="s">
        <v>47</v>
      </c>
      <c r="F50" s="13" t="s">
        <v>47</v>
      </c>
      <c r="G50" s="14">
        <v>9.63684910187972E-2</v>
      </c>
      <c r="H50" s="14">
        <v>4.4696277650434199E-2</v>
      </c>
      <c r="I50" s="14">
        <v>1.2282041787271099E-2</v>
      </c>
      <c r="J50" s="13" t="s">
        <v>47</v>
      </c>
      <c r="K50" s="13" t="s">
        <v>47</v>
      </c>
      <c r="L50" s="13" t="s">
        <v>47</v>
      </c>
    </row>
    <row r="51" spans="1:12">
      <c r="A51" s="6" t="s">
        <v>33</v>
      </c>
      <c r="B51" s="12">
        <v>512</v>
      </c>
      <c r="C51" s="12">
        <v>4159</v>
      </c>
      <c r="D51" s="13">
        <v>1000.0311387902</v>
      </c>
      <c r="E51" s="13">
        <v>39.449085589912201</v>
      </c>
      <c r="F51" s="13">
        <v>162.56328855601299</v>
      </c>
      <c r="G51" s="14">
        <v>1</v>
      </c>
      <c r="H51" s="14">
        <v>1</v>
      </c>
      <c r="I51" s="14">
        <v>1</v>
      </c>
      <c r="J51" s="13">
        <v>8020.9279896005801</v>
      </c>
      <c r="K51" s="13">
        <v>316.40842219679899</v>
      </c>
      <c r="L51" s="15">
        <v>1303.8678303936199</v>
      </c>
    </row>
    <row r="52" spans="1:12">
      <c r="B52" s="20"/>
      <c r="C52" s="20"/>
      <c r="D52" s="21"/>
      <c r="E52" s="21"/>
      <c r="F52" s="21"/>
      <c r="G52" s="22"/>
      <c r="H52" s="22"/>
      <c r="I52" s="22"/>
      <c r="J52" s="21"/>
      <c r="K52" s="21"/>
      <c r="L52" s="21"/>
    </row>
    <row r="53" spans="1:12">
      <c r="B53" s="20"/>
      <c r="C53" s="20"/>
      <c r="D53" s="21"/>
      <c r="E53" s="21"/>
      <c r="F53" s="21"/>
      <c r="G53" s="22"/>
      <c r="H53" s="22"/>
      <c r="I53" s="22"/>
      <c r="J53" s="21"/>
      <c r="K53" s="21"/>
      <c r="L53" s="21"/>
    </row>
    <row r="55" spans="1:12">
      <c r="A55" s="3" t="s">
        <v>7</v>
      </c>
    </row>
    <row r="56" spans="1:12">
      <c r="A56" s="4" t="s">
        <v>8</v>
      </c>
    </row>
    <row r="57" spans="1:12">
      <c r="A57" s="4" t="s">
        <v>9</v>
      </c>
    </row>
    <row r="58" spans="1:12">
      <c r="A58" s="4" t="s">
        <v>10</v>
      </c>
    </row>
    <row r="59" spans="1:12">
      <c r="A59" s="4" t="s">
        <v>11</v>
      </c>
    </row>
    <row r="60" spans="1:12">
      <c r="A60" s="4" t="s">
        <v>12</v>
      </c>
    </row>
    <row r="61" spans="1:12">
      <c r="A61" s="4" t="s">
        <v>13</v>
      </c>
    </row>
    <row r="62" spans="1:12">
      <c r="A62" s="4" t="s">
        <v>58</v>
      </c>
    </row>
  </sheetData>
  <conditionalFormatting sqref="D11:F15 D17:F18">
    <cfRule type="expression" dxfId="45" priority="42">
      <formula>$C11&lt;30</formula>
    </cfRule>
  </conditionalFormatting>
  <conditionalFormatting sqref="D16:F16">
    <cfRule type="expression" dxfId="44" priority="6">
      <formula>$B16&lt;30</formula>
    </cfRule>
  </conditionalFormatting>
  <conditionalFormatting sqref="D23:F25 D27:F27 D29:F29">
    <cfRule type="expression" dxfId="43" priority="38">
      <formula>$C23&lt;30</formula>
    </cfRule>
  </conditionalFormatting>
  <conditionalFormatting sqref="D26:F26">
    <cfRule type="expression" dxfId="42" priority="4">
      <formula>$B26&lt;30</formula>
    </cfRule>
  </conditionalFormatting>
  <conditionalFormatting sqref="D28:F28">
    <cfRule type="expression" dxfId="41" priority="3">
      <formula>$B28&lt;30</formula>
    </cfRule>
  </conditionalFormatting>
  <conditionalFormatting sqref="D34:F36 D40:F40">
    <cfRule type="expression" dxfId="40" priority="26">
      <formula>$C34&lt;30</formula>
    </cfRule>
  </conditionalFormatting>
  <conditionalFormatting sqref="D37:F39">
    <cfRule type="expression" dxfId="39" priority="20">
      <formula>$B37&lt;30</formula>
    </cfRule>
  </conditionalFormatting>
  <conditionalFormatting sqref="D45:F49">
    <cfRule type="expression" dxfId="38" priority="14">
      <formula>$C45&lt;30</formula>
    </cfRule>
  </conditionalFormatting>
  <conditionalFormatting sqref="D50:F50">
    <cfRule type="expression" dxfId="37" priority="8">
      <formula>$B50&lt;30</formula>
    </cfRule>
  </conditionalFormatting>
  <conditionalFormatting sqref="D51:F51">
    <cfRule type="expression" dxfId="36" priority="12">
      <formula>$C51&lt;30</formula>
    </cfRule>
  </conditionalFormatting>
  <conditionalFormatting sqref="D52:F53">
    <cfRule type="expression" dxfId="35" priority="18">
      <formula>$C52&lt;30</formula>
    </cfRule>
  </conditionalFormatting>
  <conditionalFormatting sqref="J11:L15 J17:L18">
    <cfRule type="expression" dxfId="34" priority="41">
      <formula>$C11&lt;30</formula>
    </cfRule>
  </conditionalFormatting>
  <conditionalFormatting sqref="J16:L16">
    <cfRule type="expression" dxfId="33" priority="5">
      <formula>$B16&lt;30</formula>
    </cfRule>
  </conditionalFormatting>
  <conditionalFormatting sqref="J23:L25 J27:L27 J29:L29">
    <cfRule type="expression" dxfId="32" priority="37">
      <formula>$C23&lt;30</formula>
    </cfRule>
  </conditionalFormatting>
  <conditionalFormatting sqref="J26:L26">
    <cfRule type="expression" dxfId="31" priority="2">
      <formula>$B26&lt;30</formula>
    </cfRule>
  </conditionalFormatting>
  <conditionalFormatting sqref="J28:L28">
    <cfRule type="expression" dxfId="30" priority="1">
      <formula>$B28&lt;30</formula>
    </cfRule>
  </conditionalFormatting>
  <conditionalFormatting sqref="J34:L36 J40:L40">
    <cfRule type="expression" dxfId="29" priority="25">
      <formula>$C34&lt;30</formula>
    </cfRule>
  </conditionalFormatting>
  <conditionalFormatting sqref="J37:L39">
    <cfRule type="expression" dxfId="28" priority="19">
      <formula>$B37&lt;30</formula>
    </cfRule>
  </conditionalFormatting>
  <conditionalFormatting sqref="J45:L49">
    <cfRule type="expression" dxfId="27" priority="13">
      <formula>$C45&lt;30</formula>
    </cfRule>
  </conditionalFormatting>
  <conditionalFormatting sqref="J50:L50">
    <cfRule type="expression" dxfId="26" priority="7">
      <formula>$B50&lt;30</formula>
    </cfRule>
  </conditionalFormatting>
  <conditionalFormatting sqref="J51:L51">
    <cfRule type="expression" dxfId="25" priority="11">
      <formula>$C51&lt;30</formula>
    </cfRule>
  </conditionalFormatting>
  <conditionalFormatting sqref="J52:L53">
    <cfRule type="expression" dxfId="24" priority="17">
      <formula>$C52&lt;30</formula>
    </cfRule>
  </conditionalFormatting>
  <hyperlinks>
    <hyperlink ref="F5" location="Contents!A1" display="Click here to return to Contents" xr:uid="{68F0A656-29BB-4237-AD34-7AC905D215D2}"/>
  </hyperlinks>
  <pageMargins left="0.7" right="0.7" top="0.75" bottom="0.75" header="0.3" footer="0.3"/>
  <pageSetup paperSize="9" orientation="portrait" horizontalDpi="300" verticalDpi="300"/>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 - please read</vt:lpstr>
      <vt:lpstr>All New Zealand</vt:lpstr>
      <vt:lpstr>Auckland MUA</vt:lpstr>
      <vt:lpstr>Hamilton MUA</vt:lpstr>
      <vt:lpstr>Tauranga MUA</vt:lpstr>
      <vt:lpstr>Wellington MUA (incl Kapiti)</vt:lpstr>
      <vt:lpstr>Christchurch MUA</vt:lpstr>
      <vt:lpstr>Dunedin MUA</vt:lpstr>
      <vt:lpstr>Other MUA or SUA</vt:lpstr>
      <vt:lpstr>Rural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Microsoft Office User</cp:lastModifiedBy>
  <dcterms:created xsi:type="dcterms:W3CDTF">2022-03-14T15:44:31Z</dcterms:created>
  <dcterms:modified xsi:type="dcterms:W3CDTF">2024-02-26T00:51:18Z</dcterms:modified>
</cp:coreProperties>
</file>