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0665" windowHeight="6480"/>
  </bookViews>
  <sheets>
    <sheet name="Contents" sheetId="9" r:id="rId1"/>
    <sheet name="TABLE41" sheetId="4" r:id="rId2"/>
    <sheet name="Fig25" sheetId="1" r:id="rId3"/>
    <sheet name="TABLE42" sheetId="5" r:id="rId4"/>
    <sheet name="Fig26" sheetId="2" r:id="rId5"/>
    <sheet name="TABLE43&amp;44" sheetId="6" r:id="rId6"/>
    <sheet name="TABLE45" sheetId="7" r:id="rId7"/>
    <sheet name="Fig27" sheetId="3" r:id="rId8"/>
    <sheet name="Notes" sheetId="8" r:id="rId9"/>
  </sheets>
  <calcPr calcId="125725"/>
</workbook>
</file>

<file path=xl/calcChain.xml><?xml version="1.0" encoding="utf-8"?>
<calcChain xmlns="http://schemas.openxmlformats.org/spreadsheetml/2006/main">
  <c r="H52" i="1"/>
  <c r="G52"/>
  <c r="G50"/>
  <c r="H50"/>
  <c r="G49"/>
  <c r="H49"/>
  <c r="H48"/>
  <c r="G48"/>
  <c r="H47"/>
  <c r="G47"/>
  <c r="H46"/>
  <c r="G46"/>
  <c r="G45"/>
  <c r="H45"/>
  <c r="H44"/>
  <c r="G44"/>
  <c r="G43"/>
  <c r="H43"/>
  <c r="G42"/>
  <c r="H42"/>
  <c r="H41"/>
  <c r="G41"/>
  <c r="G7"/>
  <c r="H7"/>
  <c r="G8"/>
  <c r="H8"/>
  <c r="G9"/>
  <c r="H9"/>
  <c r="G10"/>
  <c r="H10"/>
  <c r="G11"/>
  <c r="H11"/>
  <c r="G12"/>
  <c r="H12"/>
  <c r="G13"/>
  <c r="H13"/>
  <c r="G14"/>
  <c r="H14"/>
  <c r="G15"/>
  <c r="H15"/>
  <c r="G16"/>
  <c r="H16"/>
  <c r="G17"/>
  <c r="H17"/>
  <c r="G18"/>
  <c r="H18"/>
  <c r="G19"/>
  <c r="H19"/>
  <c r="G20"/>
  <c r="H20"/>
  <c r="G21"/>
  <c r="H21"/>
  <c r="G22"/>
  <c r="H22"/>
  <c r="G23"/>
  <c r="H23"/>
  <c r="G24"/>
  <c r="H24"/>
  <c r="G25"/>
  <c r="H25"/>
  <c r="G26"/>
  <c r="H26"/>
  <c r="G27"/>
  <c r="H27"/>
  <c r="G28"/>
  <c r="H28"/>
  <c r="G29"/>
  <c r="H29"/>
  <c r="G30"/>
  <c r="H30"/>
  <c r="G31"/>
  <c r="H31"/>
  <c r="G32"/>
  <c r="H32"/>
  <c r="G33"/>
  <c r="H33"/>
  <c r="G34"/>
  <c r="H34"/>
  <c r="G35"/>
  <c r="H35"/>
  <c r="G36"/>
  <c r="H36"/>
  <c r="G37"/>
  <c r="H37"/>
  <c r="G38"/>
  <c r="H38"/>
  <c r="G39"/>
  <c r="H39"/>
  <c r="G40"/>
  <c r="H40"/>
  <c r="H6"/>
  <c r="G6"/>
</calcChain>
</file>

<file path=xl/sharedStrings.xml><?xml version="1.0" encoding="utf-8"?>
<sst xmlns="http://schemas.openxmlformats.org/spreadsheetml/2006/main" count="633" uniqueCount="165">
  <si>
    <t>Year</t>
  </si>
  <si>
    <t>Deaths</t>
  </si>
  <si>
    <t>Injuries</t>
  </si>
  <si>
    <t>Age</t>
  </si>
  <si>
    <t>Male</t>
  </si>
  <si>
    <t>Female</t>
  </si>
  <si>
    <t xml:space="preserve">0-4 </t>
  </si>
  <si>
    <t xml:space="preserve">15-19 </t>
  </si>
  <si>
    <t xml:space="preserve">20-24 </t>
  </si>
  <si>
    <t xml:space="preserve">25-29 </t>
  </si>
  <si>
    <t xml:space="preserve">30-34 </t>
  </si>
  <si>
    <t xml:space="preserve">35-39 </t>
  </si>
  <si>
    <t xml:space="preserve">40-44 </t>
  </si>
  <si>
    <t xml:space="preserve">45-49 </t>
  </si>
  <si>
    <t xml:space="preserve">50-54 </t>
  </si>
  <si>
    <t xml:space="preserve">55-59 </t>
  </si>
  <si>
    <t xml:space="preserve">60-64 </t>
  </si>
  <si>
    <t xml:space="preserve">65-69 </t>
  </si>
  <si>
    <t xml:space="preserve">70-74 </t>
  </si>
  <si>
    <t xml:space="preserve">75-79 </t>
  </si>
  <si>
    <t xml:space="preserve">80+ </t>
  </si>
  <si>
    <t xml:space="preserve">total </t>
  </si>
  <si>
    <t xml:space="preserve">5-9 </t>
  </si>
  <si>
    <t xml:space="preserve">10-14 </t>
  </si>
  <si>
    <t>Day / Hour</t>
  </si>
  <si>
    <t>Percent of casualties</t>
  </si>
  <si>
    <t>Axis X</t>
  </si>
  <si>
    <t>Axis Y</t>
  </si>
  <si>
    <t>Label</t>
  </si>
  <si>
    <t>Monday</t>
  </si>
  <si>
    <t>Tuesday</t>
  </si>
  <si>
    <t>Wednesday</t>
  </si>
  <si>
    <t>Thursday</t>
  </si>
  <si>
    <t>Friday</t>
  </si>
  <si>
    <t>Saturday</t>
  </si>
  <si>
    <t>Sunday</t>
  </si>
  <si>
    <t>Table 41</t>
  </si>
  <si>
    <t>Year ending 31 December</t>
  </si>
  <si>
    <t>Population</t>
  </si>
  <si>
    <t>Injured</t>
  </si>
  <si>
    <t>Killed</t>
  </si>
  <si>
    <t>All</t>
  </si>
  <si>
    <t>Pedestrian</t>
  </si>
  <si>
    <t>Table 42</t>
  </si>
  <si>
    <t>Age Groups</t>
  </si>
  <si>
    <t xml:space="preserve">Under  5 </t>
  </si>
  <si>
    <t xml:space="preserve">5 to  9 </t>
  </si>
  <si>
    <t xml:space="preserve">10 to 14 </t>
  </si>
  <si>
    <t xml:space="preserve">15 to 19 </t>
  </si>
  <si>
    <t xml:space="preserve">20 to 24 </t>
  </si>
  <si>
    <t xml:space="preserve">25 to 29 </t>
  </si>
  <si>
    <t xml:space="preserve">30 to 34 </t>
  </si>
  <si>
    <t xml:space="preserve">35 to 39 </t>
  </si>
  <si>
    <t xml:space="preserve">40 to 44 </t>
  </si>
  <si>
    <t xml:space="preserve">45 to 49 </t>
  </si>
  <si>
    <t xml:space="preserve">50 to 54 </t>
  </si>
  <si>
    <t xml:space="preserve">55 to 59 </t>
  </si>
  <si>
    <t xml:space="preserve">60 to 64 </t>
  </si>
  <si>
    <t xml:space="preserve">65 to 69 </t>
  </si>
  <si>
    <t xml:space="preserve">70 to 74 </t>
  </si>
  <si>
    <t xml:space="preserve">75 to 79 </t>
  </si>
  <si>
    <t xml:space="preserve">80 and over </t>
  </si>
  <si>
    <t xml:space="preserve">Unknown age </t>
  </si>
  <si>
    <t>-</t>
  </si>
  <si>
    <t xml:space="preserve">Total </t>
  </si>
  <si>
    <t>Table 43</t>
  </si>
  <si>
    <t>Day</t>
  </si>
  <si>
    <t>Dark</t>
  </si>
  <si>
    <t>and Light</t>
  </si>
  <si>
    <t>Total</t>
  </si>
  <si>
    <t>INTERSECTIONS</t>
  </si>
  <si>
    <t>Controlled by:</t>
  </si>
  <si>
    <t xml:space="preserve">Traffic signals                        </t>
  </si>
  <si>
    <t xml:space="preserve">Stop sign                              </t>
  </si>
  <si>
    <t xml:space="preserve">Roundabout                             </t>
  </si>
  <si>
    <t xml:space="preserve">Other Give Way sign                    </t>
  </si>
  <si>
    <t xml:space="preserve">Pointsman or School Patrol             </t>
  </si>
  <si>
    <t xml:space="preserve">Uncontrolled                            </t>
  </si>
  <si>
    <t xml:space="preserve">SUBTOTAL                               </t>
  </si>
  <si>
    <t>NON-INTERSECTIONS</t>
  </si>
  <si>
    <t xml:space="preserve">Bridge                                 </t>
  </si>
  <si>
    <t xml:space="preserve">Railway Crossing                       </t>
  </si>
  <si>
    <t xml:space="preserve">Motorway on-off ramp                   </t>
  </si>
  <si>
    <t xml:space="preserve">Raised islands                         </t>
  </si>
  <si>
    <t xml:space="preserve">Straight road                          </t>
  </si>
  <si>
    <t xml:space="preserve">Easy curve                             </t>
  </si>
  <si>
    <t xml:space="preserve">Moderate curve                         </t>
  </si>
  <si>
    <t xml:space="preserve">Severe curve                           </t>
  </si>
  <si>
    <t xml:space="preserve">Not stated                             </t>
  </si>
  <si>
    <t xml:space="preserve">TOTAL                                  </t>
  </si>
  <si>
    <t>Fatal crashes are not included in this table (see table 44).</t>
  </si>
  <si>
    <t>Table 44</t>
  </si>
  <si>
    <t>Table 45</t>
  </si>
  <si>
    <t>Time of Day</t>
  </si>
  <si>
    <t>Totals</t>
  </si>
  <si>
    <t xml:space="preserve">Midnight to 12.59am </t>
  </si>
  <si>
    <t xml:space="preserve">1am to  1.59am </t>
  </si>
  <si>
    <t xml:space="preserve">2am to  2.59am </t>
  </si>
  <si>
    <t xml:space="preserve">3am to  3.59am </t>
  </si>
  <si>
    <t xml:space="preserve">4am to  4.59am </t>
  </si>
  <si>
    <t xml:space="preserve">5am to  5.59am </t>
  </si>
  <si>
    <t xml:space="preserve">6am to  6.59am </t>
  </si>
  <si>
    <t xml:space="preserve">7am to  7.59am </t>
  </si>
  <si>
    <t xml:space="preserve">8am to  8.59am </t>
  </si>
  <si>
    <t xml:space="preserve">9am to  9.59am </t>
  </si>
  <si>
    <t xml:space="preserve">10am to 10.59am </t>
  </si>
  <si>
    <t xml:space="preserve">11am to 11.59am </t>
  </si>
  <si>
    <t xml:space="preserve">noon to 12.59am </t>
  </si>
  <si>
    <t xml:space="preserve">1pm to  1.59pm </t>
  </si>
  <si>
    <t xml:space="preserve">2pm to  2.59pm </t>
  </si>
  <si>
    <t xml:space="preserve">3pm to  3.59pm </t>
  </si>
  <si>
    <t xml:space="preserve">4pm to  4.59pm </t>
  </si>
  <si>
    <t xml:space="preserve">5pm to  5.59pm </t>
  </si>
  <si>
    <t xml:space="preserve">6pm to  6.59pm </t>
  </si>
  <si>
    <t xml:space="preserve">7pm to  7.59pm </t>
  </si>
  <si>
    <t xml:space="preserve">8pm to  8.59pm </t>
  </si>
  <si>
    <t xml:space="preserve">9pm to  9.59pm </t>
  </si>
  <si>
    <t xml:space="preserve">10pm to 10.59pm </t>
  </si>
  <si>
    <t xml:space="preserve">11pm to 11.59pm </t>
  </si>
  <si>
    <t xml:space="preserve">Unknown time </t>
  </si>
  <si>
    <t>TOTALS</t>
  </si>
  <si>
    <t>NOTE: Population from 1997 on is from Statistics NZ INFOSHARE DPE group..</t>
  </si>
  <si>
    <t>NOTE: Population is from Statistics NZ INFOSHARE DAE group.</t>
  </si>
  <si>
    <t>other</t>
  </si>
  <si>
    <t>Day / hour 0  - 0 - 1 am Monday etc</t>
  </si>
  <si>
    <t>Figure 27: Pedestrian casualties by time of day and day of week</t>
  </si>
  <si>
    <t>Return to Contents</t>
  </si>
  <si>
    <t>Tables</t>
  </si>
  <si>
    <t>Figures</t>
  </si>
  <si>
    <t>Notes</t>
  </si>
  <si>
    <t>Pedestrians</t>
  </si>
  <si>
    <t>Injury</t>
  </si>
  <si>
    <t>Fatal</t>
  </si>
  <si>
    <t>Figure 25</t>
  </si>
  <si>
    <t>Figure 26</t>
  </si>
  <si>
    <t>Figure 27</t>
  </si>
  <si>
    <t>Pedestrian casualties and population statistics historical</t>
  </si>
  <si>
    <t>Pedestrian casualties and population statistics by age groups</t>
  </si>
  <si>
    <t>Injury crashes involving pedestrians by road feature in urban and rural areas</t>
  </si>
  <si>
    <t xml:space="preserve">Fatal crashes involving pedestrians by road feature in urban and rural areas </t>
  </si>
  <si>
    <t>Crashes involving pedestrians by time of day and day of week</t>
  </si>
  <si>
    <t>Pedestrians as a percentage of all road crash casualties</t>
  </si>
  <si>
    <t>Percentage of pedestrian casualties by age and gender</t>
  </si>
  <si>
    <t xml:space="preserve">Pedestrian casualties by time of day and day of week </t>
  </si>
  <si>
    <t>Figure 25: Pedestrians as a percentage of all casualties</t>
  </si>
  <si>
    <t>Figure 26: Percentage of pedestrian casualties by age and sex</t>
  </si>
  <si>
    <t>Notes here</t>
  </si>
  <si>
    <t>NOTE: The figures for fatal crashes are not included in the injury crash totals.</t>
  </si>
  <si>
    <t>Pedestrian casualties and population statistics - Historical</t>
  </si>
  <si>
    <t>Pedestrian as percentage of all</t>
  </si>
  <si>
    <t>Pedestrian casualties and population statistics</t>
  </si>
  <si>
    <t>by age groups</t>
  </si>
  <si>
    <t>Injury crashes involving pedestrians by road feature on open and urban roads</t>
  </si>
  <si>
    <t>Fatal crashes involving pedestrians by road feature on open and urban roads</t>
  </si>
  <si>
    <t>Note: For urban/open road classification see note 11.</t>
  </si>
  <si>
    <t>Per 100 000 population</t>
  </si>
  <si>
    <t>Urban roads</t>
  </si>
  <si>
    <t>Open roads</t>
  </si>
  <si>
    <t>At pedestrian crossing</t>
  </si>
  <si>
    <t>Not at pedestrian crossing</t>
  </si>
  <si>
    <t>Unknown area</t>
  </si>
  <si>
    <t>Road feature</t>
  </si>
  <si>
    <t xml:space="preserve">- </t>
  </si>
  <si>
    <t>Motor Vehicle Crashes in NZ 2016</t>
  </si>
  <si>
    <t>Year ended 31 December 2016</t>
  </si>
</sst>
</file>

<file path=xl/styles.xml><?xml version="1.0" encoding="utf-8"?>
<styleSheet xmlns="http://schemas.openxmlformats.org/spreadsheetml/2006/main">
  <numFmts count="2">
    <numFmt numFmtId="164" formatCode="0;\(0\)"/>
    <numFmt numFmtId="165" formatCode="0.0"/>
  </numFmts>
  <fonts count="8">
    <font>
      <sz val="10"/>
      <name val="Arial"/>
    </font>
    <font>
      <sz val="8"/>
      <name val="Arial"/>
      <family val="2"/>
    </font>
    <font>
      <b/>
      <sz val="10"/>
      <name val="Arial"/>
      <family val="2"/>
    </font>
    <font>
      <u/>
      <sz val="10"/>
      <color indexed="12"/>
      <name val="Arial"/>
      <family val="2"/>
    </font>
    <font>
      <sz val="10"/>
      <name val="Arial"/>
      <family val="2"/>
    </font>
    <font>
      <b/>
      <sz val="14"/>
      <name val="Arial"/>
      <family val="2"/>
    </font>
    <font>
      <b/>
      <sz val="12"/>
      <name val="Arial"/>
      <family val="2"/>
    </font>
    <font>
      <sz val="10"/>
      <color theme="9" tint="-0.249977111117893"/>
      <name val="Arial"/>
      <family val="2"/>
    </font>
  </fonts>
  <fills count="3">
    <fill>
      <patternFill patternType="none"/>
    </fill>
    <fill>
      <patternFill patternType="gray125"/>
    </fill>
    <fill>
      <patternFill patternType="solid">
        <fgColor theme="9" tint="0.79998168889431442"/>
        <bgColor indexed="64"/>
      </patternFill>
    </fill>
  </fills>
  <borders count="18">
    <border>
      <left/>
      <right/>
      <top/>
      <bottom/>
      <diagonal/>
    </border>
    <border>
      <left style="thin">
        <color rgb="FF00A9EF"/>
      </left>
      <right style="thin">
        <color rgb="FF00A9EF"/>
      </right>
      <top style="thin">
        <color rgb="FF00A9EF"/>
      </top>
      <bottom style="medium">
        <color rgb="FF00A9EF"/>
      </bottom>
      <diagonal/>
    </border>
    <border>
      <left style="thin">
        <color rgb="FF00A9EF"/>
      </left>
      <right/>
      <top style="thin">
        <color rgb="FF00A9EF"/>
      </top>
      <bottom style="medium">
        <color rgb="FF00A9EF"/>
      </bottom>
      <diagonal/>
    </border>
    <border>
      <left/>
      <right/>
      <top/>
      <bottom style="medium">
        <color rgb="FF00A9EF"/>
      </bottom>
      <diagonal/>
    </border>
    <border>
      <left style="thin">
        <color rgb="FF00A9EF"/>
      </left>
      <right style="thin">
        <color rgb="FF00A9EF"/>
      </right>
      <top style="medium">
        <color rgb="FF00A9EF"/>
      </top>
      <bottom/>
      <diagonal/>
    </border>
    <border>
      <left style="thin">
        <color rgb="FF00A9EF"/>
      </left>
      <right style="thin">
        <color rgb="FF00A9EF"/>
      </right>
      <top/>
      <bottom/>
      <diagonal/>
    </border>
    <border>
      <left style="thin">
        <color rgb="FF00A9EF"/>
      </left>
      <right/>
      <top style="medium">
        <color rgb="FF00A9EF"/>
      </top>
      <bottom/>
      <diagonal/>
    </border>
    <border>
      <left/>
      <right style="thin">
        <color rgb="FF00A9EF"/>
      </right>
      <top style="medium">
        <color rgb="FF00A9EF"/>
      </top>
      <bottom/>
      <diagonal/>
    </border>
    <border>
      <left style="thin">
        <color rgb="FF00A9EF"/>
      </left>
      <right/>
      <top/>
      <bottom/>
      <diagonal/>
    </border>
    <border>
      <left/>
      <right style="thin">
        <color rgb="FF00A9EF"/>
      </right>
      <top/>
      <bottom/>
      <diagonal/>
    </border>
    <border>
      <left style="thin">
        <color rgb="FF00A9EF"/>
      </left>
      <right style="thin">
        <color rgb="FF00A9EF"/>
      </right>
      <top/>
      <bottom style="medium">
        <color rgb="FF00A9EF"/>
      </bottom>
      <diagonal/>
    </border>
    <border>
      <left style="thin">
        <color rgb="FF00A9EF"/>
      </left>
      <right/>
      <top/>
      <bottom style="medium">
        <color rgb="FF00A9EF"/>
      </bottom>
      <diagonal/>
    </border>
    <border>
      <left/>
      <right style="thin">
        <color rgb="FF00A9EF"/>
      </right>
      <top/>
      <bottom style="medium">
        <color rgb="FF00A9EF"/>
      </bottom>
      <diagonal/>
    </border>
    <border>
      <left/>
      <right style="thin">
        <color rgb="FF00A9EF"/>
      </right>
      <top style="medium">
        <color rgb="FF00A9EF"/>
      </top>
      <bottom style="thin">
        <color rgb="FF00A9EF"/>
      </bottom>
      <diagonal/>
    </border>
    <border>
      <left/>
      <right style="thin">
        <color rgb="FF00A9EF"/>
      </right>
      <top style="thin">
        <color rgb="FF00A9EF"/>
      </top>
      <bottom style="medium">
        <color rgb="FF00A9EF"/>
      </bottom>
      <diagonal/>
    </border>
    <border>
      <left style="thin">
        <color rgb="FF00A9EF"/>
      </left>
      <right style="thin">
        <color rgb="FF00A9EF"/>
      </right>
      <top style="medium">
        <color rgb="FF00A9EF"/>
      </top>
      <bottom style="thin">
        <color rgb="FF00A9EF"/>
      </bottom>
      <diagonal/>
    </border>
    <border>
      <left style="thin">
        <color rgb="FF00A9EF"/>
      </left>
      <right/>
      <top style="medium">
        <color rgb="FF00A9EF"/>
      </top>
      <bottom style="thin">
        <color rgb="FF00A9EF"/>
      </bottom>
      <diagonal/>
    </border>
    <border>
      <left style="thin">
        <color rgb="FF00A9EF"/>
      </left>
      <right style="thin">
        <color rgb="FF00A9EF"/>
      </right>
      <top style="thin">
        <color rgb="FF00A9EF"/>
      </top>
      <bottom style="thin">
        <color rgb="FF00A9EF"/>
      </bottom>
      <diagonal/>
    </border>
  </borders>
  <cellStyleXfs count="4">
    <xf numFmtId="0" fontId="0" fillId="0" borderId="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 fillId="0" borderId="0"/>
  </cellStyleXfs>
  <cellXfs count="76">
    <xf numFmtId="0" fontId="0" fillId="0" borderId="0" xfId="0"/>
    <xf numFmtId="0" fontId="0" fillId="0" borderId="0" xfId="0" quotePrefix="1"/>
    <xf numFmtId="0" fontId="2" fillId="0" borderId="0" xfId="0" applyFont="1"/>
    <xf numFmtId="0" fontId="0" fillId="0" borderId="0" xfId="0" applyAlignment="1">
      <alignment horizontal="center"/>
    </xf>
    <xf numFmtId="0" fontId="0" fillId="0" borderId="0" xfId="0" applyAlignment="1">
      <alignment horizontal="right"/>
    </xf>
    <xf numFmtId="164" fontId="0" fillId="0" borderId="0" xfId="0" applyNumberFormat="1" applyAlignment="1">
      <alignment horizontal="right"/>
    </xf>
    <xf numFmtId="165" fontId="0" fillId="0" borderId="0" xfId="0" applyNumberFormat="1"/>
    <xf numFmtId="1" fontId="0" fillId="0" borderId="0" xfId="0" applyNumberFormat="1"/>
    <xf numFmtId="1" fontId="0" fillId="0" borderId="0" xfId="0" applyNumberFormat="1" applyAlignment="1">
      <alignment horizontal="right"/>
    </xf>
    <xf numFmtId="0" fontId="4" fillId="0" borderId="0" xfId="0" applyFont="1"/>
    <xf numFmtId="0" fontId="3" fillId="0" borderId="0" xfId="2" applyAlignment="1" applyProtection="1"/>
    <xf numFmtId="0" fontId="4" fillId="0" borderId="0" xfId="3"/>
    <xf numFmtId="0" fontId="5" fillId="0" borderId="0" xfId="3" applyFont="1"/>
    <xf numFmtId="0" fontId="4" fillId="0" borderId="0" xfId="3" applyFont="1"/>
    <xf numFmtId="0" fontId="6" fillId="0" borderId="0" xfId="3" applyFont="1"/>
    <xf numFmtId="0" fontId="3" fillId="0" borderId="0" xfId="1" applyAlignment="1" applyProtection="1">
      <alignment vertical="top" wrapText="1"/>
    </xf>
    <xf numFmtId="0" fontId="4" fillId="0" borderId="0" xfId="3" applyFont="1" applyAlignment="1">
      <alignment vertical="top" wrapText="1"/>
    </xf>
    <xf numFmtId="0" fontId="3" fillId="0" borderId="0" xfId="2" applyFont="1" applyAlignment="1" applyProtection="1">
      <alignment vertical="top" wrapText="1"/>
    </xf>
    <xf numFmtId="0" fontId="3" fillId="0" borderId="0" xfId="1" applyFont="1" applyAlignment="1" applyProtection="1">
      <alignment vertical="top" wrapText="1"/>
    </xf>
    <xf numFmtId="0" fontId="3" fillId="0" borderId="0" xfId="2" applyFont="1" applyAlignment="1" applyProtection="1"/>
    <xf numFmtId="0" fontId="4" fillId="0" borderId="0" xfId="0" applyFont="1" applyAlignment="1">
      <alignment vertical="top" wrapText="1"/>
    </xf>
    <xf numFmtId="0" fontId="3" fillId="0" borderId="0" xfId="1" applyAlignment="1" applyProtection="1"/>
    <xf numFmtId="0" fontId="4" fillId="0" borderId="0" xfId="0" applyFont="1" applyAlignment="1">
      <alignment horizontal="right"/>
    </xf>
    <xf numFmtId="0" fontId="0" fillId="0" borderId="1" xfId="0" applyBorder="1" applyAlignment="1">
      <alignment horizontal="center"/>
    </xf>
    <xf numFmtId="0" fontId="0" fillId="0" borderId="2" xfId="0" applyBorder="1" applyAlignment="1">
      <alignment horizontal="center"/>
    </xf>
    <xf numFmtId="0" fontId="0" fillId="0" borderId="3" xfId="0" applyBorder="1"/>
    <xf numFmtId="165" fontId="0" fillId="0" borderId="3" xfId="0" applyNumberFormat="1" applyBorder="1"/>
    <xf numFmtId="0" fontId="0" fillId="0" borderId="3" xfId="0" applyFill="1" applyBorder="1" applyAlignment="1">
      <alignment horizontal="center"/>
    </xf>
    <xf numFmtId="0" fontId="0" fillId="0" borderId="3" xfId="0" applyFill="1" applyBorder="1"/>
    <xf numFmtId="1" fontId="0" fillId="0" borderId="3" xfId="0" applyNumberFormat="1" applyFill="1" applyBorder="1"/>
    <xf numFmtId="165" fontId="0" fillId="0" borderId="3" xfId="0" applyNumberFormat="1" applyFill="1" applyBorder="1"/>
    <xf numFmtId="0" fontId="0" fillId="0" borderId="3" xfId="0" applyBorder="1" applyAlignment="1">
      <alignment horizontal="right"/>
    </xf>
    <xf numFmtId="1" fontId="0" fillId="0" borderId="3" xfId="0" applyNumberFormat="1" applyBorder="1" applyAlignment="1">
      <alignment horizontal="right"/>
    </xf>
    <xf numFmtId="0" fontId="0" fillId="0" borderId="4" xfId="0" applyBorder="1"/>
    <xf numFmtId="0" fontId="0" fillId="0" borderId="5" xfId="0" applyBorder="1"/>
    <xf numFmtId="0" fontId="0" fillId="0" borderId="5" xfId="0" applyBorder="1" applyAlignment="1">
      <alignment horizontal="left" indent="2"/>
    </xf>
    <xf numFmtId="0" fontId="0" fillId="0" borderId="6" xfId="0" applyBorder="1"/>
    <xf numFmtId="0" fontId="0" fillId="0" borderId="7" xfId="0" applyBorder="1"/>
    <xf numFmtId="0" fontId="0" fillId="0" borderId="8" xfId="0" applyBorder="1"/>
    <xf numFmtId="0" fontId="0" fillId="0" borderId="9" xfId="0" applyBorder="1"/>
    <xf numFmtId="0" fontId="0" fillId="0" borderId="8" xfId="0" applyBorder="1" applyAlignment="1">
      <alignment horizontal="right"/>
    </xf>
    <xf numFmtId="0" fontId="0" fillId="0" borderId="9" xfId="0" applyBorder="1" applyAlignment="1">
      <alignment horizontal="right"/>
    </xf>
    <xf numFmtId="0" fontId="0" fillId="0" borderId="5" xfId="0" applyBorder="1" applyAlignment="1">
      <alignment horizontal="right"/>
    </xf>
    <xf numFmtId="0" fontId="0" fillId="0" borderId="10" xfId="0" applyBorder="1"/>
    <xf numFmtId="0" fontId="0" fillId="0" borderId="11" xfId="0" applyBorder="1" applyAlignment="1">
      <alignment horizontal="right"/>
    </xf>
    <xf numFmtId="0" fontId="0" fillId="0" borderId="12" xfId="0" applyBorder="1" applyAlignment="1">
      <alignment horizontal="right"/>
    </xf>
    <xf numFmtId="0" fontId="0" fillId="0" borderId="10" xfId="0" applyBorder="1" applyAlignment="1">
      <alignment horizontal="right"/>
    </xf>
    <xf numFmtId="0" fontId="0" fillId="0" borderId="0" xfId="0" applyAlignment="1">
      <alignment horizontal="left" indent="3"/>
    </xf>
    <xf numFmtId="164" fontId="0" fillId="0" borderId="3" xfId="0" applyNumberFormat="1" applyBorder="1" applyAlignment="1">
      <alignment horizontal="right"/>
    </xf>
    <xf numFmtId="0" fontId="7" fillId="2" borderId="0" xfId="0" applyFont="1" applyFill="1"/>
    <xf numFmtId="0" fontId="0" fillId="0" borderId="1" xfId="0" applyBorder="1" applyAlignment="1">
      <alignment horizontal="center"/>
    </xf>
    <xf numFmtId="0" fontId="0" fillId="0" borderId="0" xfId="0" applyFill="1" applyBorder="1" applyAlignment="1">
      <alignment horizontal="center"/>
    </xf>
    <xf numFmtId="0" fontId="0" fillId="0" borderId="0" xfId="0" applyFill="1" applyBorder="1"/>
    <xf numFmtId="1" fontId="0" fillId="0" borderId="0" xfId="0" applyNumberFormat="1" applyFill="1" applyBorder="1"/>
    <xf numFmtId="165" fontId="0" fillId="0" borderId="0" xfId="0" applyNumberFormat="1" applyFill="1" applyBorder="1"/>
    <xf numFmtId="0" fontId="0" fillId="0" borderId="0" xfId="0" applyBorder="1"/>
    <xf numFmtId="165" fontId="0" fillId="0" borderId="0" xfId="0" applyNumberFormat="1"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 xfId="0" applyBorder="1" applyAlignment="1">
      <alignment horizontal="center"/>
    </xf>
    <xf numFmtId="0" fontId="4" fillId="0" borderId="15" xfId="0" applyFont="1" applyBorder="1" applyAlignment="1">
      <alignment horizontal="center"/>
    </xf>
    <xf numFmtId="0" fontId="0" fillId="0" borderId="16" xfId="0" applyBorder="1" applyAlignment="1">
      <alignment horizontal="center"/>
    </xf>
    <xf numFmtId="0" fontId="0" fillId="0" borderId="13" xfId="0" applyBorder="1" applyAlignment="1">
      <alignment horizontal="left"/>
    </xf>
    <xf numFmtId="0" fontId="0" fillId="0" borderId="14" xfId="0" applyBorder="1" applyAlignment="1">
      <alignment horizontal="left"/>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15" xfId="0" applyFont="1" applyBorder="1" applyAlignment="1">
      <alignment horizontal="center" vertical="center" wrapText="1"/>
    </xf>
    <xf numFmtId="0" fontId="0" fillId="0" borderId="17" xfId="0" applyBorder="1" applyAlignment="1">
      <alignment horizontal="center" vertical="center" wrapText="1"/>
    </xf>
    <xf numFmtId="0" fontId="4" fillId="0" borderId="15" xfId="0" applyFont="1"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0" fillId="0" borderId="17" xfId="0" applyBorder="1" applyAlignment="1">
      <alignment horizontal="center"/>
    </xf>
    <xf numFmtId="0" fontId="4" fillId="0" borderId="17" xfId="0" applyFont="1" applyBorder="1" applyAlignment="1">
      <alignment horizontal="center" wrapText="1"/>
    </xf>
    <xf numFmtId="0" fontId="0" fillId="0" borderId="17" xfId="0" applyBorder="1" applyAlignment="1">
      <alignment horizontal="center" wrapText="1"/>
    </xf>
    <xf numFmtId="165" fontId="0" fillId="0" borderId="0" xfId="0" applyNumberFormat="1" applyAlignment="1">
      <alignment horizontal="right"/>
    </xf>
  </cellXfs>
  <cellStyles count="4">
    <cellStyle name="Hyperlink" xfId="1" builtinId="8"/>
    <cellStyle name="Hyperlink 2" xfId="2"/>
    <cellStyle name="Normal" xfId="0" builtinId="0"/>
    <cellStyle name="Normal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25
Pedestrians as a percentage of all road crash casualties</a:t>
            </a:r>
          </a:p>
        </c:rich>
      </c:tx>
      <c:layout>
        <c:manualLayout>
          <c:xMode val="edge"/>
          <c:yMode val="edge"/>
          <c:x val="0.2"/>
          <c:y val="3.2344926733404555E-2"/>
        </c:manualLayout>
      </c:layout>
      <c:spPr>
        <a:noFill/>
        <a:ln w="25400">
          <a:noFill/>
        </a:ln>
      </c:spPr>
    </c:title>
    <c:plotArea>
      <c:layout>
        <c:manualLayout>
          <c:layoutTarget val="inner"/>
          <c:xMode val="edge"/>
          <c:yMode val="edge"/>
          <c:x val="0.1"/>
          <c:y val="0.18867924528301888"/>
          <c:w val="0.88108108108108107"/>
          <c:h val="0.60107816711590301"/>
        </c:manualLayout>
      </c:layout>
      <c:lineChart>
        <c:grouping val="standard"/>
        <c:ser>
          <c:idx val="1"/>
          <c:order val="0"/>
          <c:tx>
            <c:strRef>
              <c:f>'Fig25'!$G$5</c:f>
              <c:strCache>
                <c:ptCount val="1"/>
                <c:pt idx="0">
                  <c:v>Deaths</c:v>
                </c:pt>
              </c:strCache>
            </c:strRef>
          </c:tx>
          <c:spPr>
            <a:ln w="25400">
              <a:solidFill>
                <a:srgbClr val="000000"/>
              </a:solidFill>
              <a:prstDash val="solid"/>
            </a:ln>
          </c:spPr>
          <c:marker>
            <c:symbol val="none"/>
          </c:marker>
          <c:cat>
            <c:numRef>
              <c:f>'Fig25'!$B$6:$B$52</c:f>
              <c:numCache>
                <c:formatCode>General</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'Fig25'!$G$6:$G$52</c:f>
              <c:numCache>
                <c:formatCode>0.0</c:formatCode>
                <c:ptCount val="47"/>
                <c:pt idx="0">
                  <c:v>15.114503816793894</c:v>
                </c:pt>
                <c:pt idx="1">
                  <c:v>16.691285081240768</c:v>
                </c:pt>
                <c:pt idx="2">
                  <c:v>17.53155680224404</c:v>
                </c:pt>
                <c:pt idx="3">
                  <c:v>18.623962040332149</c:v>
                </c:pt>
                <c:pt idx="4">
                  <c:v>18.491124260355029</c:v>
                </c:pt>
                <c:pt idx="5">
                  <c:v>17.834394904458598</c:v>
                </c:pt>
                <c:pt idx="6">
                  <c:v>16.748768472906406</c:v>
                </c:pt>
                <c:pt idx="7">
                  <c:v>17.663817663817664</c:v>
                </c:pt>
                <c:pt idx="8">
                  <c:v>17.737003058103976</c:v>
                </c:pt>
                <c:pt idx="9">
                  <c:v>19.133574007220215</c:v>
                </c:pt>
                <c:pt idx="10">
                  <c:v>16.360601001669448</c:v>
                </c:pt>
                <c:pt idx="11">
                  <c:v>15.545590433482809</c:v>
                </c:pt>
                <c:pt idx="12">
                  <c:v>13.224368499257057</c:v>
                </c:pt>
                <c:pt idx="13">
                  <c:v>15.993788819875776</c:v>
                </c:pt>
                <c:pt idx="14">
                  <c:v>17.787742899850524</c:v>
                </c:pt>
                <c:pt idx="15">
                  <c:v>16.733601070950467</c:v>
                </c:pt>
                <c:pt idx="16">
                  <c:v>14.621409921671018</c:v>
                </c:pt>
                <c:pt idx="17">
                  <c:v>13.836477987421384</c:v>
                </c:pt>
                <c:pt idx="18">
                  <c:v>11.416781292984869</c:v>
                </c:pt>
                <c:pt idx="19">
                  <c:v>10.728476821192054</c:v>
                </c:pt>
                <c:pt idx="20">
                  <c:v>14.266117969821673</c:v>
                </c:pt>
                <c:pt idx="21">
                  <c:v>13.538461538461538</c:v>
                </c:pt>
                <c:pt idx="22">
                  <c:v>11.764705882352942</c:v>
                </c:pt>
                <c:pt idx="23">
                  <c:v>12.333333333333334</c:v>
                </c:pt>
                <c:pt idx="24">
                  <c:v>9.3103448275862064</c:v>
                </c:pt>
                <c:pt idx="25">
                  <c:v>12.199312714776632</c:v>
                </c:pt>
                <c:pt idx="26">
                  <c:v>12.256809338521402</c:v>
                </c:pt>
                <c:pt idx="27">
                  <c:v>10.018552875695732</c:v>
                </c:pt>
                <c:pt idx="28">
                  <c:v>14.171656686626747</c:v>
                </c:pt>
                <c:pt idx="29">
                  <c:v>12.401574803149606</c:v>
                </c:pt>
                <c:pt idx="30">
                  <c:v>7.5757575757575761</c:v>
                </c:pt>
                <c:pt idx="31">
                  <c:v>11.428571428571429</c:v>
                </c:pt>
                <c:pt idx="32">
                  <c:v>11.111111111111111</c:v>
                </c:pt>
                <c:pt idx="33">
                  <c:v>12.581344902386117</c:v>
                </c:pt>
                <c:pt idx="34">
                  <c:v>8.7155963302752291</c:v>
                </c:pt>
                <c:pt idx="35">
                  <c:v>7.6543209876543212</c:v>
                </c:pt>
                <c:pt idx="36">
                  <c:v>11.195928753180661</c:v>
                </c:pt>
                <c:pt idx="37">
                  <c:v>10.688836104513063</c:v>
                </c:pt>
                <c:pt idx="38">
                  <c:v>8.4699453551912569</c:v>
                </c:pt>
                <c:pt idx="39">
                  <c:v>8.0729166666666661</c:v>
                </c:pt>
                <c:pt idx="40">
                  <c:v>9.3333333333333339</c:v>
                </c:pt>
                <c:pt idx="41">
                  <c:v>10.915492957746478</c:v>
                </c:pt>
                <c:pt idx="42">
                  <c:v>10.714285714285714</c:v>
                </c:pt>
                <c:pt idx="43">
                  <c:v>11.857707509881424</c:v>
                </c:pt>
                <c:pt idx="44">
                  <c:v>14.675767918088738</c:v>
                </c:pt>
                <c:pt idx="45">
                  <c:v>7.8369905956112849</c:v>
                </c:pt>
                <c:pt idx="46">
                  <c:v>7.6219512195121952</c:v>
                </c:pt>
              </c:numCache>
            </c:numRef>
          </c:val>
        </c:ser>
        <c:ser>
          <c:idx val="2"/>
          <c:order val="1"/>
          <c:tx>
            <c:strRef>
              <c:f>'Fig25'!$H$5</c:f>
              <c:strCache>
                <c:ptCount val="1"/>
                <c:pt idx="0">
                  <c:v>Injuries</c:v>
                </c:pt>
              </c:strCache>
            </c:strRef>
          </c:tx>
          <c:spPr>
            <a:ln w="25400">
              <a:solidFill>
                <a:srgbClr val="000000"/>
              </a:solidFill>
              <a:prstDash val="sysDash"/>
            </a:ln>
          </c:spPr>
          <c:marker>
            <c:symbol val="none"/>
          </c:marker>
          <c:cat>
            <c:numRef>
              <c:f>'Fig25'!$B$6:$B$52</c:f>
              <c:numCache>
                <c:formatCode>General</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'Fig25'!$H$6:$H$52</c:f>
              <c:numCache>
                <c:formatCode>0.0</c:formatCode>
                <c:ptCount val="47"/>
                <c:pt idx="0">
                  <c:v>8.590255398970708</c:v>
                </c:pt>
                <c:pt idx="1">
                  <c:v>8.6129495071041795</c:v>
                </c:pt>
                <c:pt idx="2">
                  <c:v>8.9312121891104645</c:v>
                </c:pt>
                <c:pt idx="3">
                  <c:v>9.3991875133632679</c:v>
                </c:pt>
                <c:pt idx="4">
                  <c:v>9.7652311680829609</c:v>
                </c:pt>
                <c:pt idx="5">
                  <c:v>8.8714148898634004</c:v>
                </c:pt>
                <c:pt idx="6">
                  <c:v>8.2313495389773674</c:v>
                </c:pt>
                <c:pt idx="7">
                  <c:v>8.256776034236804</c:v>
                </c:pt>
                <c:pt idx="8">
                  <c:v>8.0643035973118984</c:v>
                </c:pt>
                <c:pt idx="9">
                  <c:v>8.3219449039775579</c:v>
                </c:pt>
                <c:pt idx="10">
                  <c:v>7.850302419354839</c:v>
                </c:pt>
                <c:pt idx="11">
                  <c:v>7.2420699011564054</c:v>
                </c:pt>
                <c:pt idx="12">
                  <c:v>6.9655427936272698</c:v>
                </c:pt>
                <c:pt idx="13">
                  <c:v>6.9371172154508516</c:v>
                </c:pt>
                <c:pt idx="14">
                  <c:v>7.6637753937457198</c:v>
                </c:pt>
                <c:pt idx="15">
                  <c:v>6.4773688663282574</c:v>
                </c:pt>
                <c:pt idx="16">
                  <c:v>6.7023418459256119</c:v>
                </c:pt>
                <c:pt idx="17">
                  <c:v>6.7065356685177271</c:v>
                </c:pt>
                <c:pt idx="18">
                  <c:v>6.4510549982704948</c:v>
                </c:pt>
                <c:pt idx="19">
                  <c:v>6.2612992647945038</c:v>
                </c:pt>
                <c:pt idx="20">
                  <c:v>6.5522885038659062</c:v>
                </c:pt>
                <c:pt idx="21">
                  <c:v>6.053557583348244</c:v>
                </c:pt>
                <c:pt idx="22">
                  <c:v>6.2465107623596552</c:v>
                </c:pt>
                <c:pt idx="23">
                  <c:v>6.2814402965316392</c:v>
                </c:pt>
                <c:pt idx="24">
                  <c:v>6.403614457831325</c:v>
                </c:pt>
                <c:pt idx="25">
                  <c:v>6.2418494368701838</c:v>
                </c:pt>
                <c:pt idx="26">
                  <c:v>6.5490673154906736</c:v>
                </c:pt>
                <c:pt idx="27">
                  <c:v>6.91588785046729</c:v>
                </c:pt>
                <c:pt idx="28">
                  <c:v>7.4927489526264903</c:v>
                </c:pt>
                <c:pt idx="29">
                  <c:v>7.4589549129094088</c:v>
                </c:pt>
                <c:pt idx="30">
                  <c:v>8.6936690384966244</c:v>
                </c:pt>
                <c:pt idx="31">
                  <c:v>7.9721862871927556</c:v>
                </c:pt>
                <c:pt idx="32">
                  <c:v>7.6519614887196434</c:v>
                </c:pt>
                <c:pt idx="33">
                  <c:v>7.3615363206234345</c:v>
                </c:pt>
                <c:pt idx="34">
                  <c:v>7.1922246220302375</c:v>
                </c:pt>
                <c:pt idx="35">
                  <c:v>6.5254999654003187</c:v>
                </c:pt>
                <c:pt idx="36">
                  <c:v>6.3266113088177143</c:v>
                </c:pt>
                <c:pt idx="37">
                  <c:v>5.420595765940174</c:v>
                </c:pt>
                <c:pt idx="38">
                  <c:v>6.1882166864373271</c:v>
                </c:pt>
                <c:pt idx="39">
                  <c:v>6.2856749879650646</c:v>
                </c:pt>
                <c:pt idx="40">
                  <c:v>6.8918822607084316</c:v>
                </c:pt>
                <c:pt idx="41">
                  <c:v>7.0303801495148717</c:v>
                </c:pt>
                <c:pt idx="42">
                  <c:v>7.5647582907111035</c:v>
                </c:pt>
                <c:pt idx="43">
                  <c:v>7.1216365334012393</c:v>
                </c:pt>
                <c:pt idx="44">
                  <c:v>7.4427310812015328</c:v>
                </c:pt>
                <c:pt idx="45">
                  <c:v>7.0252648736756313</c:v>
                </c:pt>
                <c:pt idx="46">
                  <c:v>6.6795118818240207</c:v>
                </c:pt>
              </c:numCache>
            </c:numRef>
          </c:val>
        </c:ser>
        <c:marker val="1"/>
        <c:axId val="62887808"/>
        <c:axId val="62902272"/>
      </c:lineChart>
      <c:catAx>
        <c:axId val="62887808"/>
        <c:scaling>
          <c:orientation val="minMax"/>
        </c:scaling>
        <c:axPos val="b"/>
        <c:title>
          <c:tx>
            <c:rich>
              <a:bodyPr/>
              <a:lstStyle/>
              <a:p>
                <a:pPr>
                  <a:defRPr sz="1100" b="1" i="0" u="none" strike="noStrike" baseline="0">
                    <a:solidFill>
                      <a:srgbClr val="000000"/>
                    </a:solidFill>
                    <a:latin typeface="Arial"/>
                    <a:ea typeface="Arial"/>
                    <a:cs typeface="Arial"/>
                  </a:defRPr>
                </a:pPr>
                <a:r>
                  <a:rPr lang="en-NZ"/>
                  <a:t>Year</a:t>
                </a:r>
              </a:p>
            </c:rich>
          </c:tx>
          <c:layout>
            <c:manualLayout>
              <c:xMode val="edge"/>
              <c:yMode val="edge"/>
              <c:x val="0.51621621621621616"/>
              <c:y val="0.88409712605019863"/>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62902272"/>
        <c:crosses val="autoZero"/>
        <c:auto val="1"/>
        <c:lblAlgn val="ctr"/>
        <c:lblOffset val="100"/>
        <c:tickLblSkip val="5"/>
        <c:tickMarkSkip val="1"/>
      </c:catAx>
      <c:valAx>
        <c:axId val="62902272"/>
        <c:scaling>
          <c:orientation val="minMax"/>
        </c:scaling>
        <c:axPos val="l"/>
        <c:title>
          <c:tx>
            <c:rich>
              <a:bodyPr/>
              <a:lstStyle/>
              <a:p>
                <a:pPr>
                  <a:defRPr sz="1100" b="1" i="0" u="none" strike="noStrike" baseline="0">
                    <a:solidFill>
                      <a:srgbClr val="000000"/>
                    </a:solidFill>
                    <a:latin typeface="Arial"/>
                    <a:ea typeface="Arial"/>
                    <a:cs typeface="Arial"/>
                  </a:defRPr>
                </a:pPr>
                <a:r>
                  <a:rPr lang="en-NZ"/>
                  <a:t>Percent of casualties</a:t>
                </a:r>
              </a:p>
            </c:rich>
          </c:tx>
          <c:layout>
            <c:manualLayout>
              <c:xMode val="edge"/>
              <c:yMode val="edge"/>
              <c:x val="2.162162162162164E-2"/>
              <c:y val="0.28301876838259565"/>
            </c:manualLayout>
          </c:layout>
          <c:spPr>
            <a:noFill/>
            <a:ln w="25400">
              <a:noFill/>
            </a:ln>
          </c:spPr>
        </c:title>
        <c:numFmt formatCode="0" sourceLinked="0"/>
        <c:majorTickMark val="in"/>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62887808"/>
        <c:crosses val="autoZero"/>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26
Percentage of pedestrian casualties by age and sex</a:t>
            </a:r>
          </a:p>
        </c:rich>
      </c:tx>
      <c:layout>
        <c:manualLayout>
          <c:xMode val="edge"/>
          <c:yMode val="edge"/>
          <c:x val="0.23259493670886083"/>
          <c:y val="3.2663316582914617E-2"/>
        </c:manualLayout>
      </c:layout>
      <c:spPr>
        <a:noFill/>
        <a:ln w="25400">
          <a:noFill/>
        </a:ln>
      </c:spPr>
    </c:title>
    <c:plotArea>
      <c:layout>
        <c:manualLayout>
          <c:layoutTarget val="inner"/>
          <c:xMode val="edge"/>
          <c:yMode val="edge"/>
          <c:x val="0.1719409282700422"/>
          <c:y val="0.21356783919597999"/>
          <c:w val="0.75052742616033763"/>
          <c:h val="0.585427135678392"/>
        </c:manualLayout>
      </c:layout>
      <c:barChart>
        <c:barDir val="col"/>
        <c:grouping val="stacked"/>
        <c:ser>
          <c:idx val="0"/>
          <c:order val="0"/>
          <c:tx>
            <c:strRef>
              <c:f>'Fig26'!$C$4</c:f>
              <c:strCache>
                <c:ptCount val="1"/>
                <c:pt idx="0">
                  <c:v>Male</c:v>
                </c:pt>
              </c:strCache>
            </c:strRef>
          </c:tx>
          <c:spPr>
            <a:solidFill>
              <a:srgbClr val="808080"/>
            </a:solidFill>
            <a:ln w="12700">
              <a:solidFill>
                <a:srgbClr val="000000"/>
              </a:solidFill>
              <a:prstDash val="solid"/>
            </a:ln>
          </c:spPr>
          <c:cat>
            <c:strRef>
              <c:f>'Fig26'!$B$5:$B$21</c:f>
              <c:strCache>
                <c:ptCount val="17"/>
                <c:pt idx="0">
                  <c:v>0-4 </c:v>
                </c:pt>
                <c:pt idx="1">
                  <c:v>5-9 </c:v>
                </c:pt>
                <c:pt idx="2">
                  <c:v>10-14 </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 </c:v>
                </c:pt>
              </c:strCache>
            </c:strRef>
          </c:cat>
          <c:val>
            <c:numRef>
              <c:f>'Fig26'!$C$5:$C$21</c:f>
              <c:numCache>
                <c:formatCode>General</c:formatCode>
                <c:ptCount val="17"/>
                <c:pt idx="0">
                  <c:v>2.8</c:v>
                </c:pt>
                <c:pt idx="1">
                  <c:v>5.4</c:v>
                </c:pt>
                <c:pt idx="2">
                  <c:v>4.3</c:v>
                </c:pt>
                <c:pt idx="3">
                  <c:v>4.9000000000000004</c:v>
                </c:pt>
                <c:pt idx="4">
                  <c:v>5.8</c:v>
                </c:pt>
                <c:pt idx="5">
                  <c:v>3.4</c:v>
                </c:pt>
                <c:pt idx="6">
                  <c:v>2.8</c:v>
                </c:pt>
                <c:pt idx="7">
                  <c:v>2.5</c:v>
                </c:pt>
                <c:pt idx="8">
                  <c:v>3.3</c:v>
                </c:pt>
                <c:pt idx="9">
                  <c:v>2.1</c:v>
                </c:pt>
                <c:pt idx="10">
                  <c:v>3.2</c:v>
                </c:pt>
                <c:pt idx="11">
                  <c:v>2.2000000000000002</c:v>
                </c:pt>
                <c:pt idx="12">
                  <c:v>2.2999999999999998</c:v>
                </c:pt>
                <c:pt idx="13">
                  <c:v>1.6</c:v>
                </c:pt>
                <c:pt idx="14">
                  <c:v>1.5</c:v>
                </c:pt>
                <c:pt idx="15">
                  <c:v>1.4</c:v>
                </c:pt>
                <c:pt idx="16">
                  <c:v>1.8</c:v>
                </c:pt>
              </c:numCache>
            </c:numRef>
          </c:val>
        </c:ser>
        <c:ser>
          <c:idx val="1"/>
          <c:order val="1"/>
          <c:tx>
            <c:strRef>
              <c:f>'Fig26'!$D$4</c:f>
              <c:strCache>
                <c:ptCount val="1"/>
                <c:pt idx="0">
                  <c:v>Female</c:v>
                </c:pt>
              </c:strCache>
            </c:strRef>
          </c:tx>
          <c:spPr>
            <a:solidFill>
              <a:schemeClr val="bg1">
                <a:lumMod val="85000"/>
              </a:schemeClr>
            </a:solidFill>
            <a:ln w="12700">
              <a:solidFill>
                <a:srgbClr val="000000"/>
              </a:solidFill>
              <a:prstDash val="solid"/>
            </a:ln>
          </c:spPr>
          <c:cat>
            <c:strRef>
              <c:f>'Fig26'!$B$5:$B$21</c:f>
              <c:strCache>
                <c:ptCount val="17"/>
                <c:pt idx="0">
                  <c:v>0-4 </c:v>
                </c:pt>
                <c:pt idx="1">
                  <c:v>5-9 </c:v>
                </c:pt>
                <c:pt idx="2">
                  <c:v>10-14 </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 </c:v>
                </c:pt>
              </c:strCache>
            </c:strRef>
          </c:cat>
          <c:val>
            <c:numRef>
              <c:f>'Fig26'!$D$5:$D$21</c:f>
              <c:numCache>
                <c:formatCode>General</c:formatCode>
                <c:ptCount val="17"/>
                <c:pt idx="0">
                  <c:v>0.7</c:v>
                </c:pt>
                <c:pt idx="1">
                  <c:v>3.2</c:v>
                </c:pt>
                <c:pt idx="2">
                  <c:v>3</c:v>
                </c:pt>
                <c:pt idx="3">
                  <c:v>3.9</c:v>
                </c:pt>
                <c:pt idx="4">
                  <c:v>4.2</c:v>
                </c:pt>
                <c:pt idx="5">
                  <c:v>4.5999999999999996</c:v>
                </c:pt>
                <c:pt idx="6">
                  <c:v>2.2000000000000002</c:v>
                </c:pt>
                <c:pt idx="7">
                  <c:v>2.9</c:v>
                </c:pt>
                <c:pt idx="8">
                  <c:v>1.2</c:v>
                </c:pt>
                <c:pt idx="9">
                  <c:v>2.7</c:v>
                </c:pt>
                <c:pt idx="10">
                  <c:v>2.7</c:v>
                </c:pt>
                <c:pt idx="11">
                  <c:v>2.5</c:v>
                </c:pt>
                <c:pt idx="12">
                  <c:v>3.3</c:v>
                </c:pt>
                <c:pt idx="13">
                  <c:v>1.8</c:v>
                </c:pt>
                <c:pt idx="14">
                  <c:v>1.8</c:v>
                </c:pt>
                <c:pt idx="15">
                  <c:v>1.2</c:v>
                </c:pt>
                <c:pt idx="16">
                  <c:v>3</c:v>
                </c:pt>
              </c:numCache>
            </c:numRef>
          </c:val>
        </c:ser>
        <c:overlap val="100"/>
        <c:axId val="64566016"/>
        <c:axId val="64567936"/>
      </c:barChart>
      <c:catAx>
        <c:axId val="64566016"/>
        <c:scaling>
          <c:orientation val="minMax"/>
        </c:scaling>
        <c:axPos val="b"/>
        <c:title>
          <c:tx>
            <c:rich>
              <a:bodyPr/>
              <a:lstStyle/>
              <a:p>
                <a:pPr>
                  <a:defRPr sz="1000" b="1" i="0" u="none" strike="noStrike" baseline="0">
                    <a:solidFill>
                      <a:srgbClr val="000000"/>
                    </a:solidFill>
                    <a:latin typeface="Arial"/>
                    <a:ea typeface="Arial"/>
                    <a:cs typeface="Arial"/>
                  </a:defRPr>
                </a:pPr>
                <a:r>
                  <a:rPr lang="en-NZ"/>
                  <a:t>Age</a:t>
                </a:r>
              </a:p>
            </c:rich>
          </c:tx>
          <c:layout>
            <c:manualLayout>
              <c:xMode val="edge"/>
              <c:yMode val="edge"/>
              <c:x val="0.48259493670886094"/>
              <c:y val="0.91122278056951422"/>
            </c:manualLayout>
          </c:layout>
          <c:spPr>
            <a:noFill/>
            <a:ln w="25400">
              <a:noFill/>
            </a:ln>
          </c:spPr>
        </c:title>
        <c:numFmt formatCode="General" sourceLinked="1"/>
        <c:tickLblPos val="low"/>
        <c:spPr>
          <a:ln w="3175">
            <a:solidFill>
              <a:srgbClr val="000000"/>
            </a:solidFill>
            <a:prstDash val="solid"/>
          </a:ln>
        </c:spPr>
        <c:txPr>
          <a:bodyPr rot="-1800000" vert="horz"/>
          <a:lstStyle/>
          <a:p>
            <a:pPr>
              <a:defRPr sz="900" b="0" i="0" u="none" strike="noStrike" baseline="0">
                <a:solidFill>
                  <a:srgbClr val="000000"/>
                </a:solidFill>
                <a:latin typeface="Arial"/>
                <a:ea typeface="Arial"/>
                <a:cs typeface="Arial"/>
              </a:defRPr>
            </a:pPr>
            <a:endParaRPr lang="en-US"/>
          </a:p>
        </c:txPr>
        <c:crossAx val="64567936"/>
        <c:crosses val="autoZero"/>
        <c:auto val="1"/>
        <c:lblAlgn val="ctr"/>
        <c:lblOffset val="100"/>
        <c:tickLblSkip val="1"/>
        <c:tickMarkSkip val="1"/>
      </c:catAx>
      <c:valAx>
        <c:axId val="64567936"/>
        <c:scaling>
          <c:orientation val="minMax"/>
        </c:scaling>
        <c:axPos val="l"/>
        <c:title>
          <c:tx>
            <c:rich>
              <a:bodyPr/>
              <a:lstStyle/>
              <a:p>
                <a:pPr>
                  <a:defRPr sz="1000" b="1" i="0" u="none" strike="noStrike" baseline="0">
                    <a:solidFill>
                      <a:srgbClr val="000000"/>
                    </a:solidFill>
                    <a:latin typeface="Arial"/>
                    <a:ea typeface="Arial"/>
                    <a:cs typeface="Arial"/>
                  </a:defRPr>
                </a:pPr>
                <a:r>
                  <a:rPr lang="en-NZ"/>
                  <a:t>Percent of casualties</a:t>
                </a:r>
              </a:p>
            </c:rich>
          </c:tx>
          <c:layout>
            <c:manualLayout>
              <c:xMode val="edge"/>
              <c:yMode val="edge"/>
              <c:x val="6.4873417721519014E-2"/>
              <c:y val="0.34422110552763818"/>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64566016"/>
        <c:crosses val="autoZero"/>
        <c:crossBetween val="between"/>
      </c:valAx>
      <c:spPr>
        <a:noFill/>
        <a:ln w="3175">
          <a:solidFill>
            <a:srgbClr val="000000"/>
          </a:solidFill>
          <a:prstDash val="solid"/>
        </a:ln>
      </c:spPr>
    </c:plotArea>
    <c:legend>
      <c:legendPos val="r"/>
      <c:layout>
        <c:manualLayout>
          <c:xMode val="edge"/>
          <c:yMode val="edge"/>
          <c:x val="0.6703586497890297"/>
          <c:y val="0.27554438860971531"/>
          <c:w val="9.6892421675138757E-2"/>
          <c:h val="0.10838971761695615"/>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27
Pedestrian casualties by time of day and day of week</a:t>
            </a:r>
          </a:p>
        </c:rich>
      </c:tx>
      <c:layout>
        <c:manualLayout>
          <c:xMode val="edge"/>
          <c:yMode val="edge"/>
          <c:x val="0.23328602599373868"/>
          <c:y val="3.9363484087102177E-2"/>
        </c:manualLayout>
      </c:layout>
      <c:spPr>
        <a:noFill/>
        <a:ln w="25400">
          <a:noFill/>
        </a:ln>
      </c:spPr>
    </c:title>
    <c:plotArea>
      <c:layout>
        <c:manualLayout>
          <c:layoutTarget val="inner"/>
          <c:xMode val="edge"/>
          <c:yMode val="edge"/>
          <c:x val="9.5305898344357362E-2"/>
          <c:y val="0.230318257956449"/>
          <c:w val="0.88478013089836149"/>
          <c:h val="0.57621440536013402"/>
        </c:manualLayout>
      </c:layout>
      <c:lineChart>
        <c:grouping val="standard"/>
        <c:ser>
          <c:idx val="1"/>
          <c:order val="0"/>
          <c:tx>
            <c:strRef>
              <c:f>'Fig27'!$C$6</c:f>
              <c:strCache>
                <c:ptCount val="1"/>
                <c:pt idx="0">
                  <c:v>Percent of casualties</c:v>
                </c:pt>
              </c:strCache>
            </c:strRef>
          </c:tx>
          <c:spPr>
            <a:ln w="25400">
              <a:solidFill>
                <a:srgbClr val="000000"/>
              </a:solidFill>
              <a:prstDash val="solid"/>
            </a:ln>
          </c:spPr>
          <c:marker>
            <c:symbol val="none"/>
          </c:marker>
          <c:val>
            <c:numRef>
              <c:f>'Fig27'!$C$7:$C$174</c:f>
              <c:numCache>
                <c:formatCode>General</c:formatCode>
                <c:ptCount val="168"/>
                <c:pt idx="0">
                  <c:v>0</c:v>
                </c:pt>
                <c:pt idx="1">
                  <c:v>0.12</c:v>
                </c:pt>
                <c:pt idx="2">
                  <c:v>0</c:v>
                </c:pt>
                <c:pt idx="3">
                  <c:v>0.12</c:v>
                </c:pt>
                <c:pt idx="4">
                  <c:v>0.24</c:v>
                </c:pt>
                <c:pt idx="5">
                  <c:v>0</c:v>
                </c:pt>
                <c:pt idx="6">
                  <c:v>0.24</c:v>
                </c:pt>
                <c:pt idx="7">
                  <c:v>0.82</c:v>
                </c:pt>
                <c:pt idx="8">
                  <c:v>1.06</c:v>
                </c:pt>
                <c:pt idx="9">
                  <c:v>0.47</c:v>
                </c:pt>
                <c:pt idx="10">
                  <c:v>0.59</c:v>
                </c:pt>
                <c:pt idx="11">
                  <c:v>1.53</c:v>
                </c:pt>
                <c:pt idx="12">
                  <c:v>0.82</c:v>
                </c:pt>
                <c:pt idx="13">
                  <c:v>0.94</c:v>
                </c:pt>
                <c:pt idx="14">
                  <c:v>0.59</c:v>
                </c:pt>
                <c:pt idx="15">
                  <c:v>1.06</c:v>
                </c:pt>
                <c:pt idx="16">
                  <c:v>0.82</c:v>
                </c:pt>
                <c:pt idx="17">
                  <c:v>1.53</c:v>
                </c:pt>
                <c:pt idx="18">
                  <c:v>0.35</c:v>
                </c:pt>
                <c:pt idx="19">
                  <c:v>0.24</c:v>
                </c:pt>
                <c:pt idx="20">
                  <c:v>0.59</c:v>
                </c:pt>
                <c:pt idx="21">
                  <c:v>0</c:v>
                </c:pt>
                <c:pt idx="22">
                  <c:v>0.24</c:v>
                </c:pt>
                <c:pt idx="23">
                  <c:v>0</c:v>
                </c:pt>
                <c:pt idx="24">
                  <c:v>0</c:v>
                </c:pt>
                <c:pt idx="25">
                  <c:v>0.24</c:v>
                </c:pt>
                <c:pt idx="26">
                  <c:v>0</c:v>
                </c:pt>
                <c:pt idx="27">
                  <c:v>0</c:v>
                </c:pt>
                <c:pt idx="28">
                  <c:v>0</c:v>
                </c:pt>
                <c:pt idx="29">
                  <c:v>0.12</c:v>
                </c:pt>
                <c:pt idx="30">
                  <c:v>0.47</c:v>
                </c:pt>
                <c:pt idx="31">
                  <c:v>0.47</c:v>
                </c:pt>
                <c:pt idx="32">
                  <c:v>1.06</c:v>
                </c:pt>
                <c:pt idx="33">
                  <c:v>0.82</c:v>
                </c:pt>
                <c:pt idx="34">
                  <c:v>0.47</c:v>
                </c:pt>
                <c:pt idx="35">
                  <c:v>0.47</c:v>
                </c:pt>
                <c:pt idx="36">
                  <c:v>0.59</c:v>
                </c:pt>
                <c:pt idx="37">
                  <c:v>0.59</c:v>
                </c:pt>
                <c:pt idx="38">
                  <c:v>0.82</c:v>
                </c:pt>
                <c:pt idx="39">
                  <c:v>1.53</c:v>
                </c:pt>
                <c:pt idx="40">
                  <c:v>1.06</c:v>
                </c:pt>
                <c:pt idx="41">
                  <c:v>1.88</c:v>
                </c:pt>
                <c:pt idx="42">
                  <c:v>0.94</c:v>
                </c:pt>
                <c:pt idx="43">
                  <c:v>0.35</c:v>
                </c:pt>
                <c:pt idx="44">
                  <c:v>0.24</c:v>
                </c:pt>
                <c:pt idx="45">
                  <c:v>0.12</c:v>
                </c:pt>
                <c:pt idx="46">
                  <c:v>0.24</c:v>
                </c:pt>
                <c:pt idx="47">
                  <c:v>0.12</c:v>
                </c:pt>
                <c:pt idx="48">
                  <c:v>0</c:v>
                </c:pt>
                <c:pt idx="49">
                  <c:v>0</c:v>
                </c:pt>
                <c:pt idx="50">
                  <c:v>0</c:v>
                </c:pt>
                <c:pt idx="51">
                  <c:v>0</c:v>
                </c:pt>
                <c:pt idx="52">
                  <c:v>0</c:v>
                </c:pt>
                <c:pt idx="53">
                  <c:v>0.12</c:v>
                </c:pt>
                <c:pt idx="54">
                  <c:v>0.24</c:v>
                </c:pt>
                <c:pt idx="55">
                  <c:v>0.71</c:v>
                </c:pt>
                <c:pt idx="56">
                  <c:v>1.65</c:v>
                </c:pt>
                <c:pt idx="57">
                  <c:v>0.47</c:v>
                </c:pt>
                <c:pt idx="58">
                  <c:v>0.47</c:v>
                </c:pt>
                <c:pt idx="59">
                  <c:v>0.94</c:v>
                </c:pt>
                <c:pt idx="60">
                  <c:v>1.53</c:v>
                </c:pt>
                <c:pt idx="61">
                  <c:v>0.94</c:v>
                </c:pt>
                <c:pt idx="62">
                  <c:v>1.18</c:v>
                </c:pt>
                <c:pt idx="63">
                  <c:v>2</c:v>
                </c:pt>
                <c:pt idx="64">
                  <c:v>1.29</c:v>
                </c:pt>
                <c:pt idx="65">
                  <c:v>0.94</c:v>
                </c:pt>
                <c:pt idx="66">
                  <c:v>1.29</c:v>
                </c:pt>
                <c:pt idx="67">
                  <c:v>0.94</c:v>
                </c:pt>
                <c:pt idx="68">
                  <c:v>0.47</c:v>
                </c:pt>
                <c:pt idx="69">
                  <c:v>0.24</c:v>
                </c:pt>
                <c:pt idx="70">
                  <c:v>0.12</c:v>
                </c:pt>
                <c:pt idx="71">
                  <c:v>0.35</c:v>
                </c:pt>
                <c:pt idx="72">
                  <c:v>0</c:v>
                </c:pt>
                <c:pt idx="73">
                  <c:v>0</c:v>
                </c:pt>
                <c:pt idx="74">
                  <c:v>0</c:v>
                </c:pt>
                <c:pt idx="75">
                  <c:v>0</c:v>
                </c:pt>
                <c:pt idx="76">
                  <c:v>0.12</c:v>
                </c:pt>
                <c:pt idx="77">
                  <c:v>0</c:v>
                </c:pt>
                <c:pt idx="78">
                  <c:v>0.47</c:v>
                </c:pt>
                <c:pt idx="79">
                  <c:v>0.47</c:v>
                </c:pt>
                <c:pt idx="80">
                  <c:v>1.41</c:v>
                </c:pt>
                <c:pt idx="81">
                  <c:v>0.47</c:v>
                </c:pt>
                <c:pt idx="82">
                  <c:v>0.94</c:v>
                </c:pt>
                <c:pt idx="83">
                  <c:v>0.94</c:v>
                </c:pt>
                <c:pt idx="84">
                  <c:v>1.29</c:v>
                </c:pt>
                <c:pt idx="85">
                  <c:v>0.82</c:v>
                </c:pt>
                <c:pt idx="86">
                  <c:v>1.29</c:v>
                </c:pt>
                <c:pt idx="87">
                  <c:v>2.82</c:v>
                </c:pt>
                <c:pt idx="88">
                  <c:v>1.41</c:v>
                </c:pt>
                <c:pt idx="89">
                  <c:v>2</c:v>
                </c:pt>
                <c:pt idx="90">
                  <c:v>1.65</c:v>
                </c:pt>
                <c:pt idx="91">
                  <c:v>0.35</c:v>
                </c:pt>
                <c:pt idx="92">
                  <c:v>1.06</c:v>
                </c:pt>
                <c:pt idx="93">
                  <c:v>0.47</c:v>
                </c:pt>
                <c:pt idx="94">
                  <c:v>0.12</c:v>
                </c:pt>
                <c:pt idx="95">
                  <c:v>0.24</c:v>
                </c:pt>
                <c:pt idx="96">
                  <c:v>0</c:v>
                </c:pt>
                <c:pt idx="97">
                  <c:v>0</c:v>
                </c:pt>
                <c:pt idx="98">
                  <c:v>0</c:v>
                </c:pt>
                <c:pt idx="99">
                  <c:v>0.12</c:v>
                </c:pt>
                <c:pt idx="100">
                  <c:v>0.24</c:v>
                </c:pt>
                <c:pt idx="101">
                  <c:v>0</c:v>
                </c:pt>
                <c:pt idx="102">
                  <c:v>0.12</c:v>
                </c:pt>
                <c:pt idx="103">
                  <c:v>0.59</c:v>
                </c:pt>
                <c:pt idx="104">
                  <c:v>1.29</c:v>
                </c:pt>
                <c:pt idx="105">
                  <c:v>1.06</c:v>
                </c:pt>
                <c:pt idx="106">
                  <c:v>0.47</c:v>
                </c:pt>
                <c:pt idx="107">
                  <c:v>0.35</c:v>
                </c:pt>
                <c:pt idx="108">
                  <c:v>1.06</c:v>
                </c:pt>
                <c:pt idx="109">
                  <c:v>0.82</c:v>
                </c:pt>
                <c:pt idx="110">
                  <c:v>1.06</c:v>
                </c:pt>
                <c:pt idx="111">
                  <c:v>1.76</c:v>
                </c:pt>
                <c:pt idx="112">
                  <c:v>2.4700000000000002</c:v>
                </c:pt>
                <c:pt idx="113">
                  <c:v>1.06</c:v>
                </c:pt>
                <c:pt idx="114">
                  <c:v>1.06</c:v>
                </c:pt>
                <c:pt idx="115">
                  <c:v>0.82</c:v>
                </c:pt>
                <c:pt idx="116">
                  <c:v>0.47</c:v>
                </c:pt>
                <c:pt idx="117">
                  <c:v>1.53</c:v>
                </c:pt>
                <c:pt idx="118">
                  <c:v>0.71</c:v>
                </c:pt>
                <c:pt idx="119">
                  <c:v>0.59</c:v>
                </c:pt>
                <c:pt idx="120">
                  <c:v>0.94</c:v>
                </c:pt>
                <c:pt idx="121">
                  <c:v>0.24</c:v>
                </c:pt>
                <c:pt idx="122">
                  <c:v>0.47</c:v>
                </c:pt>
                <c:pt idx="123">
                  <c:v>0.12</c:v>
                </c:pt>
                <c:pt idx="124">
                  <c:v>0.24</c:v>
                </c:pt>
                <c:pt idx="125">
                  <c:v>0</c:v>
                </c:pt>
                <c:pt idx="126">
                  <c:v>0</c:v>
                </c:pt>
                <c:pt idx="127">
                  <c:v>0.12</c:v>
                </c:pt>
                <c:pt idx="128">
                  <c:v>0.24</c:v>
                </c:pt>
                <c:pt idx="129">
                  <c:v>0.35</c:v>
                </c:pt>
                <c:pt idx="130">
                  <c:v>0.12</c:v>
                </c:pt>
                <c:pt idx="131">
                  <c:v>0.82</c:v>
                </c:pt>
                <c:pt idx="132">
                  <c:v>0.59</c:v>
                </c:pt>
                <c:pt idx="133">
                  <c:v>1.18</c:v>
                </c:pt>
                <c:pt idx="134">
                  <c:v>0.71</c:v>
                </c:pt>
                <c:pt idx="135">
                  <c:v>0.71</c:v>
                </c:pt>
                <c:pt idx="136">
                  <c:v>0.94</c:v>
                </c:pt>
                <c:pt idx="137">
                  <c:v>0.94</c:v>
                </c:pt>
                <c:pt idx="138">
                  <c:v>0.82</c:v>
                </c:pt>
                <c:pt idx="139">
                  <c:v>0.47</c:v>
                </c:pt>
                <c:pt idx="140">
                  <c:v>0.35</c:v>
                </c:pt>
                <c:pt idx="141">
                  <c:v>0.82</c:v>
                </c:pt>
                <c:pt idx="142">
                  <c:v>0.71</c:v>
                </c:pt>
                <c:pt idx="143">
                  <c:v>0.24</c:v>
                </c:pt>
                <c:pt idx="144">
                  <c:v>0.94</c:v>
                </c:pt>
                <c:pt idx="145">
                  <c:v>0.35</c:v>
                </c:pt>
                <c:pt idx="146">
                  <c:v>0.35</c:v>
                </c:pt>
                <c:pt idx="147">
                  <c:v>0.59</c:v>
                </c:pt>
                <c:pt idx="148">
                  <c:v>0</c:v>
                </c:pt>
                <c:pt idx="149">
                  <c:v>0.12</c:v>
                </c:pt>
                <c:pt idx="150">
                  <c:v>0.24</c:v>
                </c:pt>
                <c:pt idx="151">
                  <c:v>0.12</c:v>
                </c:pt>
                <c:pt idx="152">
                  <c:v>0.59</c:v>
                </c:pt>
                <c:pt idx="153">
                  <c:v>0.35</c:v>
                </c:pt>
                <c:pt idx="154">
                  <c:v>0.59</c:v>
                </c:pt>
                <c:pt idx="155">
                  <c:v>0.59</c:v>
                </c:pt>
                <c:pt idx="156">
                  <c:v>0.94</c:v>
                </c:pt>
                <c:pt idx="157">
                  <c:v>0.94</c:v>
                </c:pt>
                <c:pt idx="158">
                  <c:v>0.82</c:v>
                </c:pt>
                <c:pt idx="159">
                  <c:v>0.59</c:v>
                </c:pt>
                <c:pt idx="160">
                  <c:v>0.82</c:v>
                </c:pt>
                <c:pt idx="161">
                  <c:v>0.35</c:v>
                </c:pt>
                <c:pt idx="162">
                  <c:v>0.59</c:v>
                </c:pt>
                <c:pt idx="163">
                  <c:v>0.35</c:v>
                </c:pt>
                <c:pt idx="164">
                  <c:v>0.35</c:v>
                </c:pt>
                <c:pt idx="165">
                  <c:v>0.12</c:v>
                </c:pt>
                <c:pt idx="166">
                  <c:v>0.24</c:v>
                </c:pt>
                <c:pt idx="167">
                  <c:v>0.24</c:v>
                </c:pt>
              </c:numCache>
            </c:numRef>
          </c:val>
        </c:ser>
        <c:marker val="1"/>
        <c:axId val="64723968"/>
        <c:axId val="64730240"/>
      </c:lineChart>
      <c:scatterChart>
        <c:scatterStyle val="lineMarker"/>
        <c:ser>
          <c:idx val="0"/>
          <c:order val="1"/>
          <c:tx>
            <c:strRef>
              <c:f>'Fig27'!$F$14</c:f>
              <c:strCache>
                <c:ptCount val="1"/>
                <c:pt idx="0">
                  <c:v>Axis Y</c:v>
                </c:pt>
              </c:strCache>
            </c:strRef>
          </c:tx>
          <c:spPr>
            <a:ln w="28575">
              <a:noFill/>
            </a:ln>
          </c:spPr>
          <c:marker>
            <c:symbol val="none"/>
          </c:marker>
          <c:dLbls>
            <c:dLbl>
              <c:idx val="0"/>
              <c:tx>
                <c:strRef>
                  <c:f>'Fig27'!$G$15</c:f>
                  <c:strCache>
                    <c:ptCount val="1"/>
                    <c:pt idx="0">
                      <c:v>Monday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
              <c:tx>
                <c:strRef>
                  <c:f>'Fig27'!$G$16</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2"/>
              <c:tx>
                <c:strRef>
                  <c:f>'Fig27'!$G$17</c:f>
                  <c:strCache>
                    <c:ptCount val="1"/>
                    <c:pt idx="0">
                      <c:v>Tuesday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3"/>
              <c:tx>
                <c:strRef>
                  <c:f>'Fig27'!$G$18</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4"/>
              <c:tx>
                <c:strRef>
                  <c:f>'Fig27'!$G$19</c:f>
                  <c:strCache>
                    <c:ptCount val="1"/>
                    <c:pt idx="0">
                      <c:v>Wednesday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5"/>
              <c:tx>
                <c:strRef>
                  <c:f>'Fig27'!$G$20</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6"/>
              <c:tx>
                <c:strRef>
                  <c:f>'Fig27'!$G$21</c:f>
                  <c:strCache>
                    <c:ptCount val="1"/>
                    <c:pt idx="0">
                      <c:v>Thursday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7"/>
              <c:tx>
                <c:strRef>
                  <c:f>'Fig27'!$G$22</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8"/>
              <c:tx>
                <c:strRef>
                  <c:f>'Fig27'!$G$23</c:f>
                  <c:strCache>
                    <c:ptCount val="1"/>
                    <c:pt idx="0">
                      <c:v>Friday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9"/>
              <c:tx>
                <c:strRef>
                  <c:f>'Fig27'!$G$24</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0"/>
              <c:tx>
                <c:strRef>
                  <c:f>'Fig27'!$G$25</c:f>
                  <c:strCache>
                    <c:ptCount val="1"/>
                    <c:pt idx="0">
                      <c:v>Saturday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1"/>
              <c:tx>
                <c:strRef>
                  <c:f>'Fig27'!$G$26</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2"/>
              <c:tx>
                <c:strRef>
                  <c:f>'Fig27'!$G$27</c:f>
                  <c:strCache>
                    <c:ptCount val="1"/>
                    <c:pt idx="0">
                      <c:v>Sunday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elete val="1"/>
          </c:dLbls>
          <c:errBars>
            <c:errDir val="y"/>
            <c:errBarType val="plus"/>
            <c:errValType val="fixedVal"/>
            <c:val val="1"/>
            <c:spPr>
              <a:ln w="12700">
                <a:solidFill>
                  <a:srgbClr val="000000"/>
                </a:solidFill>
                <a:prstDash val="sysDash"/>
              </a:ln>
            </c:spPr>
          </c:errBars>
          <c:xVal>
            <c:numRef>
              <c:f>'Fig27'!$E$15:$E$27</c:f>
              <c:numCache>
                <c:formatCode>General</c:formatCode>
                <c:ptCount val="13"/>
                <c:pt idx="0">
                  <c:v>12</c:v>
                </c:pt>
                <c:pt idx="1">
                  <c:v>24</c:v>
                </c:pt>
                <c:pt idx="2">
                  <c:v>36</c:v>
                </c:pt>
                <c:pt idx="3">
                  <c:v>48</c:v>
                </c:pt>
                <c:pt idx="4">
                  <c:v>60</c:v>
                </c:pt>
                <c:pt idx="5">
                  <c:v>72</c:v>
                </c:pt>
                <c:pt idx="6">
                  <c:v>84</c:v>
                </c:pt>
                <c:pt idx="7">
                  <c:v>96</c:v>
                </c:pt>
                <c:pt idx="8">
                  <c:v>108</c:v>
                </c:pt>
                <c:pt idx="9">
                  <c:v>120</c:v>
                </c:pt>
                <c:pt idx="10">
                  <c:v>132</c:v>
                </c:pt>
                <c:pt idx="11">
                  <c:v>144</c:v>
                </c:pt>
                <c:pt idx="12">
                  <c:v>156</c:v>
                </c:pt>
              </c:numCache>
            </c:numRef>
          </c:xVal>
          <c:yVal>
            <c:numRef>
              <c:f>'Fig27'!$F$15:$F$27</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yVal>
        </c:ser>
        <c:axId val="64732160"/>
        <c:axId val="64746240"/>
      </c:scatterChart>
      <c:catAx>
        <c:axId val="64723968"/>
        <c:scaling>
          <c:orientation val="minMax"/>
        </c:scaling>
        <c:axPos val="b"/>
        <c:title>
          <c:tx>
            <c:rich>
              <a:bodyPr/>
              <a:lstStyle/>
              <a:p>
                <a:pPr>
                  <a:defRPr sz="900" b="1" i="0" u="none" strike="noStrike" baseline="0">
                    <a:solidFill>
                      <a:srgbClr val="000000"/>
                    </a:solidFill>
                    <a:latin typeface="Arial"/>
                    <a:ea typeface="Arial"/>
                    <a:cs typeface="Arial"/>
                  </a:defRPr>
                </a:pPr>
                <a:r>
                  <a:rPr lang="en-NZ"/>
                  <a:t>Day / Hour</a:t>
                </a:r>
              </a:p>
            </c:rich>
          </c:tx>
          <c:layout>
            <c:manualLayout>
              <c:xMode val="edge"/>
              <c:yMode val="edge"/>
              <c:x val="0.49644410713721043"/>
              <c:y val="0.90452261306532666"/>
            </c:manualLayout>
          </c:layout>
          <c:spPr>
            <a:noFill/>
            <a:ln w="25400">
              <a:noFill/>
            </a:ln>
          </c:spPr>
        </c:title>
        <c:majorTickMark val="none"/>
        <c:tickLblPos val="none"/>
        <c:spPr>
          <a:ln w="3175">
            <a:solidFill>
              <a:srgbClr val="000000"/>
            </a:solidFill>
            <a:prstDash val="solid"/>
          </a:ln>
        </c:spPr>
        <c:crossAx val="64730240"/>
        <c:crosses val="autoZero"/>
        <c:auto val="1"/>
        <c:lblAlgn val="ctr"/>
        <c:lblOffset val="100"/>
        <c:tickMarkSkip val="1"/>
      </c:catAx>
      <c:valAx>
        <c:axId val="64730240"/>
        <c:scaling>
          <c:orientation val="minMax"/>
        </c:scaling>
        <c:axPos val="l"/>
        <c:title>
          <c:tx>
            <c:rich>
              <a:bodyPr/>
              <a:lstStyle/>
              <a:p>
                <a:pPr>
                  <a:defRPr sz="900" b="1" i="0" u="none" strike="noStrike" baseline="0">
                    <a:solidFill>
                      <a:srgbClr val="000000"/>
                    </a:solidFill>
                    <a:latin typeface="Arial"/>
                    <a:ea typeface="Arial"/>
                    <a:cs typeface="Arial"/>
                  </a:defRPr>
                </a:pPr>
                <a:r>
                  <a:rPr lang="en-NZ"/>
                  <a:t>Percent of casualties</a:t>
                </a:r>
              </a:p>
            </c:rich>
          </c:tx>
          <c:layout>
            <c:manualLayout>
              <c:xMode val="edge"/>
              <c:yMode val="edge"/>
              <c:x val="2.2759636973089206E-2"/>
              <c:y val="0.38944723618090471"/>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64723968"/>
        <c:crosses val="autoZero"/>
        <c:crossBetween val="between"/>
      </c:valAx>
      <c:valAx>
        <c:axId val="64732160"/>
        <c:scaling>
          <c:orientation val="minMax"/>
          <c:max val="167"/>
          <c:min val="0"/>
        </c:scaling>
        <c:axPos val="t"/>
        <c:numFmt formatCode="General" sourceLinked="1"/>
        <c:majorTickMark val="none"/>
        <c:tickLblPos val="none"/>
        <c:spPr>
          <a:ln w="3175">
            <a:solidFill>
              <a:srgbClr val="000000"/>
            </a:solidFill>
            <a:prstDash val="solid"/>
          </a:ln>
        </c:spPr>
        <c:crossAx val="64746240"/>
        <c:crosses val="max"/>
        <c:crossBetween val="midCat"/>
      </c:valAx>
      <c:valAx>
        <c:axId val="64746240"/>
        <c:scaling>
          <c:orientation val="minMax"/>
          <c:max val="1"/>
          <c:min val="0"/>
        </c:scaling>
        <c:axPos val="r"/>
        <c:numFmt formatCode="General" sourceLinked="1"/>
        <c:majorTickMark val="none"/>
        <c:tickLblPos val="none"/>
        <c:spPr>
          <a:ln w="3175">
            <a:solidFill>
              <a:srgbClr val="000000"/>
            </a:solidFill>
            <a:prstDash val="solid"/>
          </a:ln>
        </c:spPr>
        <c:crossAx val="64732160"/>
        <c:crosses val="max"/>
        <c:crossBetween val="midCat"/>
      </c:valAx>
      <c:spPr>
        <a:noFill/>
        <a:ln w="12700">
          <a:solidFill>
            <a:srgbClr val="808080"/>
          </a:solidFill>
          <a:prstDash val="solid"/>
        </a:ln>
      </c:spPr>
    </c:plotArea>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paperSize="9" orientation="landscape" horizontalDpi="300" verticalDpi="300"/>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0</xdr:colOff>
      <xdr:row>20</xdr:row>
      <xdr:rowOff>0</xdr:rowOff>
    </xdr:from>
    <xdr:to>
      <xdr:col>2</xdr:col>
      <xdr:colOff>4467225</xdr:colOff>
      <xdr:row>33</xdr:row>
      <xdr:rowOff>66675</xdr:rowOff>
    </xdr:to>
    <xdr:sp macro="" textlink="">
      <xdr:nvSpPr>
        <xdr:cNvPr id="2" name="TextBox 1"/>
        <xdr:cNvSpPr txBox="1"/>
      </xdr:nvSpPr>
      <xdr:spPr>
        <a:xfrm>
          <a:off x="1219200" y="3343275"/>
          <a:ext cx="4467225" cy="217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a:latin typeface="Arial" pitchFamily="34" charset="0"/>
              <a:cs typeface="Arial" pitchFamily="34" charset="0"/>
            </a:rPr>
            <a:t>The  2016</a:t>
          </a:r>
          <a:r>
            <a:rPr lang="en-NZ" sz="1000" baseline="0">
              <a:latin typeface="Arial" pitchFamily="34" charset="0"/>
              <a:cs typeface="Arial" pitchFamily="34" charset="0"/>
            </a:rPr>
            <a:t> crash </a:t>
          </a:r>
          <a:r>
            <a:rPr lang="en-NZ" sz="1000">
              <a:latin typeface="Arial" pitchFamily="34" charset="0"/>
              <a:cs typeface="Arial" pitchFamily="34" charset="0"/>
            </a:rPr>
            <a:t>data presented here were extracted from the NZ</a:t>
          </a:r>
          <a:r>
            <a:rPr lang="en-NZ" sz="1000" baseline="0">
              <a:latin typeface="Arial" pitchFamily="34" charset="0"/>
              <a:cs typeface="Arial" pitchFamily="34" charset="0"/>
            </a:rPr>
            <a:t> Transport Agency's Crash Analysis System (CAS) on 20 June 2017. </a:t>
          </a:r>
        </a:p>
        <a:p>
          <a:endParaRPr lang="en-NZ" sz="1000" baseline="0">
            <a:latin typeface="Arial" pitchFamily="34" charset="0"/>
            <a:cs typeface="Arial" pitchFamily="34" charset="0"/>
          </a:endParaRPr>
        </a:p>
        <a:p>
          <a:r>
            <a:rPr lang="en-NZ" sz="1000" baseline="0">
              <a:latin typeface="Arial" pitchFamily="34" charset="0"/>
              <a:cs typeface="Arial" pitchFamily="34" charset="0"/>
            </a:rPr>
            <a:t>In this spreadsheet injury crash data for earlier years is not updated. For this reason injury crash data for earlier years may not match the data curently in the CAS. The CAS may have been updated since the data was extracted for  this publication.</a:t>
          </a:r>
        </a:p>
        <a:p>
          <a:endParaRPr lang="en-NZ" sz="1000" baseline="0">
            <a:latin typeface="Arial" pitchFamily="34" charset="0"/>
            <a:cs typeface="Arial" pitchFamily="34" charset="0"/>
          </a:endParaRPr>
        </a:p>
        <a:p>
          <a:r>
            <a:rPr lang="en-AU" sz="1000">
              <a:solidFill>
                <a:schemeClr val="dk1"/>
              </a:solidFill>
              <a:latin typeface="Arial" pitchFamily="34" charset="0"/>
              <a:ea typeface="+mn-ea"/>
              <a:cs typeface="Arial" pitchFamily="34" charset="0"/>
            </a:rPr>
            <a:t>The data in this spreadsheet</a:t>
          </a:r>
          <a:r>
            <a:rPr lang="en-AU" sz="1000" baseline="0">
              <a:solidFill>
                <a:schemeClr val="dk1"/>
              </a:solidFill>
              <a:latin typeface="Arial" pitchFamily="34" charset="0"/>
              <a:ea typeface="+mn-ea"/>
              <a:cs typeface="Arial" pitchFamily="34" charset="0"/>
            </a:rPr>
            <a:t> </a:t>
          </a:r>
          <a:r>
            <a:rPr lang="en-AU" sz="1000">
              <a:solidFill>
                <a:schemeClr val="dk1"/>
              </a:solidFill>
              <a:latin typeface="Arial" pitchFamily="34" charset="0"/>
              <a:ea typeface="+mn-ea"/>
              <a:cs typeface="Arial" pitchFamily="34" charset="0"/>
            </a:rPr>
            <a:t>for years before 2014 includes only those crashes that involve a motor vehicle.  A crash between a cyclist and a pedestrian, for example, would not be included.</a:t>
          </a:r>
          <a:endParaRPr lang="en-NZ"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The data from 2014 includes cyclist crashes even when a motor vehicle is not involved in the crash.</a:t>
          </a:r>
        </a:p>
        <a:p>
          <a:endParaRPr lang="en-AU" sz="1000">
            <a:solidFill>
              <a:schemeClr val="dk1"/>
            </a:solidFill>
            <a:latin typeface="Arial" pitchFamily="34" charset="0"/>
            <a:ea typeface="+mn-ea"/>
            <a:cs typeface="Arial" pitchFamily="34" charset="0"/>
          </a:endParaRPr>
        </a:p>
      </xdr:txBody>
    </xdr:sp>
    <xdr:clientData/>
  </xdr:twoCellAnchor>
  <xdr:twoCellAnchor>
    <xdr:from>
      <xdr:col>2</xdr:col>
      <xdr:colOff>0</xdr:colOff>
      <xdr:row>35</xdr:row>
      <xdr:rowOff>0</xdr:rowOff>
    </xdr:from>
    <xdr:to>
      <xdr:col>4</xdr:col>
      <xdr:colOff>390525</xdr:colOff>
      <xdr:row>55</xdr:row>
      <xdr:rowOff>19050</xdr:rowOff>
    </xdr:to>
    <xdr:sp macro="" textlink="">
      <xdr:nvSpPr>
        <xdr:cNvPr id="3" name="TextBox 2"/>
        <xdr:cNvSpPr txBox="1"/>
      </xdr:nvSpPr>
      <xdr:spPr>
        <a:xfrm>
          <a:off x="1219200" y="5772150"/>
          <a:ext cx="6048375" cy="3257550"/>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information in this report is made freely available to the public and may be used subject to these terms.</a:t>
          </a:r>
        </a:p>
        <a:p>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This document, and the information contained within it, can be copied, distributed, adapted and otherwise used provided that – </a:t>
          </a:r>
        </a:p>
        <a:p>
          <a:pPr marL="0" lvl="0" indent="0"/>
          <a:r>
            <a:rPr lang="en-NZ" sz="1000">
              <a:solidFill>
                <a:schemeClr val="dk1"/>
              </a:solidFill>
              <a:latin typeface="Arial" pitchFamily="34" charset="0"/>
              <a:ea typeface="+mn-ea"/>
              <a:cs typeface="Arial" pitchFamily="34" charset="0"/>
            </a:rPr>
            <a:t>	- the Ministry of Transport is attributed as the source of the material</a:t>
          </a:r>
        </a:p>
        <a:p>
          <a:pPr marL="0" lvl="0" indent="0"/>
          <a:r>
            <a:rPr lang="en-NZ" sz="1000">
              <a:solidFill>
                <a:schemeClr val="dk1"/>
              </a:solidFill>
              <a:latin typeface="Arial" pitchFamily="34" charset="0"/>
              <a:ea typeface="+mn-ea"/>
              <a:cs typeface="Arial" pitchFamily="34" charset="0"/>
            </a:rPr>
            <a:t>	- the material is not misrepresented or distorted through selective use of the material</a:t>
          </a:r>
        </a:p>
        <a:p>
          <a:pPr marL="0" lvl="0" indent="0"/>
          <a:r>
            <a:rPr lang="en-NZ" sz="1000">
              <a:solidFill>
                <a:schemeClr val="dk1"/>
              </a:solidFill>
              <a:latin typeface="Arial" pitchFamily="34" charset="0"/>
              <a:ea typeface="+mn-ea"/>
              <a:cs typeface="Arial" pitchFamily="34" charset="0"/>
            </a:rPr>
            <a:t>	- images contained in the material are not copied</a:t>
          </a:r>
        </a:p>
        <a:p>
          <a:pPr marL="0" lvl="0" indent="0"/>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The terms of the Ministry’s </a:t>
          </a:r>
          <a:r>
            <a:rPr lang="en-NZ" sz="1000">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  </a:t>
          </a:r>
        </a:p>
        <a:p>
          <a:endParaRPr lang="en-NZ" sz="1000">
            <a:solidFill>
              <a:schemeClr val="dk1"/>
            </a:solidFill>
            <a:latin typeface="+mn-lt"/>
            <a:ea typeface="+mn-ea"/>
            <a:cs typeface="+mn-cs"/>
          </a:endParaRP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400050</xdr:colOff>
      <xdr:row>15</xdr:row>
      <xdr:rowOff>114300</xdr:rowOff>
    </xdr:from>
    <xdr:to>
      <xdr:col>21</xdr:col>
      <xdr:colOff>133350</xdr:colOff>
      <xdr:row>39</xdr:row>
      <xdr:rowOff>19050</xdr:rowOff>
    </xdr:to>
    <xdr:graphicFrame macro="">
      <xdr:nvGraphicFramePr>
        <xdr:cNvPr id="111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0.80075</cdr:x>
      <cdr:y>0.43938</cdr:y>
    </cdr:from>
    <cdr:to>
      <cdr:x>0.8567</cdr:x>
      <cdr:y>0.48146</cdr:y>
    </cdr:to>
    <cdr:sp macro="" textlink="">
      <cdr:nvSpPr>
        <cdr:cNvPr id="2049" name="Text Box 1"/>
        <cdr:cNvSpPr txBox="1">
          <a:spLocks xmlns:a="http://schemas.openxmlformats.org/drawingml/2006/main" noChangeArrowheads="1"/>
        </cdr:cNvSpPr>
      </cdr:nvSpPr>
      <cdr:spPr bwMode="auto">
        <a:xfrm xmlns:a="http://schemas.openxmlformats.org/drawingml/2006/main">
          <a:off x="5644098" y="1665650"/>
          <a:ext cx="394363" cy="15952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NZ" sz="925" b="0" i="0" strike="noStrike">
              <a:solidFill>
                <a:srgbClr val="000000"/>
              </a:solidFill>
              <a:latin typeface="Arial"/>
              <a:cs typeface="Arial"/>
            </a:rPr>
            <a:t>Deaths</a:t>
          </a:r>
        </a:p>
      </cdr:txBody>
    </cdr:sp>
  </cdr:relSizeAnchor>
  <cdr:relSizeAnchor xmlns:cdr="http://schemas.openxmlformats.org/drawingml/2006/chartDrawing">
    <cdr:from>
      <cdr:x>0.49586</cdr:x>
      <cdr:y>0.66618</cdr:y>
    </cdr:from>
    <cdr:to>
      <cdr:x>0.55273</cdr:x>
      <cdr:y>0.70826</cdr:y>
    </cdr:to>
    <cdr:sp macro="" textlink="">
      <cdr:nvSpPr>
        <cdr:cNvPr id="2050" name="Text Box 2"/>
        <cdr:cNvSpPr txBox="1">
          <a:spLocks xmlns:a="http://schemas.openxmlformats.org/drawingml/2006/main" noChangeArrowheads="1"/>
        </cdr:cNvSpPr>
      </cdr:nvSpPr>
      <cdr:spPr bwMode="auto">
        <a:xfrm xmlns:a="http://schemas.openxmlformats.org/drawingml/2006/main">
          <a:off x="3495035" y="2525438"/>
          <a:ext cx="400848" cy="15952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NZ" sz="925" b="0" i="0" strike="noStrike">
              <a:solidFill>
                <a:srgbClr val="000000"/>
              </a:solidFill>
              <a:latin typeface="Arial"/>
              <a:cs typeface="Arial"/>
            </a:rPr>
            <a:t>Injuries</a:t>
          </a:r>
        </a:p>
      </cdr:txBody>
    </cdr:sp>
  </cdr:relSizeAnchor>
</c:userShapes>
</file>

<file path=xl/drawings/drawing4.xml><?xml version="1.0" encoding="utf-8"?>
<xdr:wsDr xmlns:xdr="http://schemas.openxmlformats.org/drawingml/2006/spreadsheetDrawing" xmlns:a="http://schemas.openxmlformats.org/drawingml/2006/main">
  <xdr:twoCellAnchor>
    <xdr:from>
      <xdr:col>5</xdr:col>
      <xdr:colOff>485775</xdr:colOff>
      <xdr:row>6</xdr:row>
      <xdr:rowOff>95250</xdr:rowOff>
    </xdr:from>
    <xdr:to>
      <xdr:col>15</xdr:col>
      <xdr:colOff>409575</xdr:colOff>
      <xdr:row>30</xdr:row>
      <xdr:rowOff>0</xdr:rowOff>
    </xdr:to>
    <xdr:graphicFrame macro="">
      <xdr:nvGraphicFramePr>
        <xdr:cNvPr id="312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600075</xdr:colOff>
      <xdr:row>8</xdr:row>
      <xdr:rowOff>95250</xdr:rowOff>
    </xdr:from>
    <xdr:to>
      <xdr:col>20</xdr:col>
      <xdr:colOff>581025</xdr:colOff>
      <xdr:row>32</xdr:row>
      <xdr:rowOff>0</xdr:rowOff>
    </xdr:to>
    <xdr:graphicFrame macro="">
      <xdr:nvGraphicFramePr>
        <xdr:cNvPr id="517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xdr:row>
      <xdr:rowOff>47624</xdr:rowOff>
    </xdr:from>
    <xdr:to>
      <xdr:col>13</xdr:col>
      <xdr:colOff>266700</xdr:colOff>
      <xdr:row>138</xdr:row>
      <xdr:rowOff>28575</xdr:rowOff>
    </xdr:to>
    <xdr:sp macro="" textlink="">
      <xdr:nvSpPr>
        <xdr:cNvPr id="7" name="TextBox 6"/>
        <xdr:cNvSpPr txBox="1"/>
      </xdr:nvSpPr>
      <xdr:spPr>
        <a:xfrm>
          <a:off x="609600" y="371474"/>
          <a:ext cx="7581900" cy="2200275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NZ" sz="1100"/>
        </a:p>
        <a:p>
          <a:endParaRPr lang="en-NZ" sz="1100"/>
        </a:p>
        <a:p>
          <a:endParaRPr lang="en-NZ" sz="1100"/>
        </a:p>
        <a:p>
          <a:endParaRPr lang="en-NZ" sz="1100"/>
        </a:p>
        <a:p>
          <a:endParaRPr lang="en-NZ" sz="1100"/>
        </a:p>
      </xdr:txBody>
    </xdr:sp>
    <xdr:clientData/>
  </xdr:twoCellAnchor>
  <xdr:twoCellAnchor editAs="oneCell">
    <xdr:from>
      <xdr:col>2</xdr:col>
      <xdr:colOff>9525</xdr:colOff>
      <xdr:row>52</xdr:row>
      <xdr:rowOff>9525</xdr:rowOff>
    </xdr:from>
    <xdr:to>
      <xdr:col>12</xdr:col>
      <xdr:colOff>28575</xdr:colOff>
      <xdr:row>97</xdr:row>
      <xdr:rowOff>47625</xdr:rowOff>
    </xdr:to>
    <xdr:pic>
      <xdr:nvPicPr>
        <xdr:cNvPr id="119898"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228725" y="8429625"/>
          <a:ext cx="6115050" cy="7324725"/>
        </a:xfrm>
        <a:prstGeom prst="rect">
          <a:avLst/>
        </a:prstGeom>
        <a:noFill/>
        <a:ln w="9525">
          <a:noFill/>
          <a:miter lim="800000"/>
          <a:headEnd/>
          <a:tailEnd/>
        </a:ln>
      </xdr:spPr>
    </xdr:pic>
    <xdr:clientData/>
  </xdr:twoCellAnchor>
  <xdr:twoCellAnchor editAs="oneCell">
    <xdr:from>
      <xdr:col>1</xdr:col>
      <xdr:colOff>590550</xdr:colOff>
      <xdr:row>99</xdr:row>
      <xdr:rowOff>19050</xdr:rowOff>
    </xdr:from>
    <xdr:to>
      <xdr:col>12</xdr:col>
      <xdr:colOff>0</xdr:colOff>
      <xdr:row>133</xdr:row>
      <xdr:rowOff>28575</xdr:rowOff>
    </xdr:to>
    <xdr:pic>
      <xdr:nvPicPr>
        <xdr:cNvPr id="119899"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1200150" y="16049625"/>
          <a:ext cx="6115050" cy="5514975"/>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12</xdr:col>
      <xdr:colOff>19050</xdr:colOff>
      <xdr:row>51</xdr:row>
      <xdr:rowOff>38100</xdr:rowOff>
    </xdr:to>
    <xdr:pic>
      <xdr:nvPicPr>
        <xdr:cNvPr id="119900" name="Picture 25"/>
        <xdr:cNvPicPr>
          <a:picLocks noChangeAspect="1" noChangeArrowheads="1"/>
        </xdr:cNvPicPr>
      </xdr:nvPicPr>
      <xdr:blipFill>
        <a:blip xmlns:r="http://schemas.openxmlformats.org/officeDocument/2006/relationships" r:embed="rId3" cstate="print"/>
        <a:srcRect/>
        <a:stretch>
          <a:fillRect/>
        </a:stretch>
      </xdr:blipFill>
      <xdr:spPr bwMode="auto">
        <a:xfrm>
          <a:off x="1219200" y="323850"/>
          <a:ext cx="6115050" cy="79724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dimension ref="A1:C20"/>
  <sheetViews>
    <sheetView tabSelected="1" workbookViewId="0">
      <selection activeCell="C19" sqref="C19"/>
    </sheetView>
  </sheetViews>
  <sheetFormatPr defaultRowHeight="12.75"/>
  <cols>
    <col min="1" max="2" width="9.140625" style="11"/>
    <col min="3" max="3" width="75.7109375" style="11" customWidth="1"/>
    <col min="4" max="16384" width="9.140625" style="11"/>
  </cols>
  <sheetData>
    <row r="1" spans="1:3" ht="18">
      <c r="A1" s="12" t="s">
        <v>163</v>
      </c>
    </row>
    <row r="2" spans="1:3">
      <c r="A2" s="13"/>
    </row>
    <row r="3" spans="1:3">
      <c r="A3" s="13"/>
    </row>
    <row r="4" spans="1:3" ht="15.75">
      <c r="A4" s="14" t="s">
        <v>130</v>
      </c>
    </row>
    <row r="6" spans="1:3">
      <c r="A6" s="13" t="s">
        <v>127</v>
      </c>
    </row>
    <row r="7" spans="1:3">
      <c r="B7" s="15" t="s">
        <v>36</v>
      </c>
      <c r="C7" s="20" t="s">
        <v>136</v>
      </c>
    </row>
    <row r="8" spans="1:3">
      <c r="B8" s="15" t="s">
        <v>43</v>
      </c>
      <c r="C8" s="20" t="s">
        <v>137</v>
      </c>
    </row>
    <row r="9" spans="1:3">
      <c r="B9" s="15" t="s">
        <v>65</v>
      </c>
      <c r="C9" s="20" t="s">
        <v>138</v>
      </c>
    </row>
    <row r="10" spans="1:3">
      <c r="B10" s="15" t="s">
        <v>91</v>
      </c>
      <c r="C10" s="20" t="s">
        <v>139</v>
      </c>
    </row>
    <row r="11" spans="1:3">
      <c r="B11" s="21" t="s">
        <v>92</v>
      </c>
      <c r="C11" s="20" t="s">
        <v>140</v>
      </c>
    </row>
    <row r="12" spans="1:3">
      <c r="B12" s="17"/>
      <c r="C12" s="16"/>
    </row>
    <row r="13" spans="1:3">
      <c r="A13" s="13" t="s">
        <v>128</v>
      </c>
      <c r="B13" s="18"/>
      <c r="C13" s="16"/>
    </row>
    <row r="14" spans="1:3">
      <c r="B14" s="15" t="s">
        <v>133</v>
      </c>
      <c r="C14" s="20" t="s">
        <v>141</v>
      </c>
    </row>
    <row r="15" spans="1:3">
      <c r="B15" s="15" t="s">
        <v>134</v>
      </c>
      <c r="C15" s="20" t="s">
        <v>142</v>
      </c>
    </row>
    <row r="16" spans="1:3">
      <c r="B16" s="15" t="s">
        <v>135</v>
      </c>
      <c r="C16" s="20" t="s">
        <v>143</v>
      </c>
    </row>
    <row r="17" spans="1:3">
      <c r="B17" s="17"/>
      <c r="C17" s="16"/>
    </row>
    <row r="18" spans="1:3">
      <c r="A18" s="13" t="s">
        <v>129</v>
      </c>
      <c r="B18" s="13"/>
      <c r="C18" s="16"/>
    </row>
    <row r="19" spans="1:3">
      <c r="B19" s="19" t="s">
        <v>129</v>
      </c>
      <c r="C19" s="16"/>
    </row>
    <row r="20" spans="1:3">
      <c r="B20" s="17"/>
      <c r="C20" s="16"/>
    </row>
  </sheetData>
  <hyperlinks>
    <hyperlink ref="B19" location="Notes!A1" display="Notes"/>
    <hyperlink ref="B7" location="TABLE41!A1" display="Table 41"/>
    <hyperlink ref="B14" location="Fig25!A1" display="Figure 25"/>
    <hyperlink ref="B8" location="TABLE42!A1" display="Table 42"/>
    <hyperlink ref="B15" location="Fig26!A1" display="Figure 26"/>
    <hyperlink ref="B9" location="'TABLE43&amp;44'!A1" display="Table 43"/>
    <hyperlink ref="B10" location="'TABLE43&amp;44'!A1" display="Table 44"/>
    <hyperlink ref="B16" location="Fig27!A1" display="Figure 27"/>
    <hyperlink ref="B11" location="TABLE45!A1" display="Table 45"/>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B1:G58"/>
  <sheetViews>
    <sheetView topLeftCell="A34" workbookViewId="0">
      <selection activeCell="J50" sqref="J50"/>
    </sheetView>
  </sheetViews>
  <sheetFormatPr defaultRowHeight="12.75"/>
  <cols>
    <col min="3" max="3" width="11.140625" customWidth="1"/>
    <col min="4" max="4" width="10" customWidth="1"/>
    <col min="6" max="6" width="13.7109375" customWidth="1"/>
    <col min="7" max="7" width="13" customWidth="1"/>
  </cols>
  <sheetData>
    <row r="1" spans="2:7">
      <c r="F1" s="21" t="s">
        <v>126</v>
      </c>
    </row>
    <row r="2" spans="2:7">
      <c r="B2" s="2" t="s">
        <v>36</v>
      </c>
    </row>
    <row r="3" spans="2:7">
      <c r="B3" s="2"/>
    </row>
    <row r="4" spans="2:7">
      <c r="B4" s="2" t="s">
        <v>148</v>
      </c>
    </row>
    <row r="5" spans="2:7">
      <c r="B5" s="2" t="s">
        <v>37</v>
      </c>
    </row>
    <row r="6" spans="2:7" ht="13.5" thickBot="1"/>
    <row r="7" spans="2:7">
      <c r="B7" s="57" t="s">
        <v>0</v>
      </c>
      <c r="C7" s="59" t="s">
        <v>38</v>
      </c>
      <c r="D7" s="59" t="s">
        <v>39</v>
      </c>
      <c r="E7" s="59" t="s">
        <v>40</v>
      </c>
      <c r="F7" s="61" t="s">
        <v>155</v>
      </c>
      <c r="G7" s="62"/>
    </row>
    <row r="8" spans="2:7" ht="13.5" thickBot="1">
      <c r="B8" s="58"/>
      <c r="C8" s="60"/>
      <c r="D8" s="60"/>
      <c r="E8" s="60"/>
      <c r="F8" s="23" t="s">
        <v>39</v>
      </c>
      <c r="G8" s="24" t="s">
        <v>40</v>
      </c>
    </row>
    <row r="10" spans="2:7">
      <c r="B10" s="3">
        <v>1970</v>
      </c>
      <c r="C10">
        <v>2852100</v>
      </c>
      <c r="D10">
        <v>1786</v>
      </c>
      <c r="E10">
        <v>99</v>
      </c>
      <c r="F10" s="7">
        <v>62.6</v>
      </c>
      <c r="G10" s="6">
        <v>3.5</v>
      </c>
    </row>
    <row r="11" spans="2:7">
      <c r="B11" s="3">
        <v>1971</v>
      </c>
      <c r="C11">
        <v>2898500</v>
      </c>
      <c r="D11">
        <v>1861</v>
      </c>
      <c r="E11">
        <v>113</v>
      </c>
      <c r="F11" s="7">
        <v>64.2</v>
      </c>
      <c r="G11" s="6">
        <v>3.9</v>
      </c>
    </row>
    <row r="12" spans="2:7">
      <c r="B12" s="3">
        <v>1972</v>
      </c>
      <c r="C12">
        <v>2959700</v>
      </c>
      <c r="D12">
        <v>1993</v>
      </c>
      <c r="E12">
        <v>125</v>
      </c>
      <c r="F12" s="7">
        <v>67.3</v>
      </c>
      <c r="G12" s="6">
        <v>4.2</v>
      </c>
    </row>
    <row r="13" spans="2:7">
      <c r="B13" s="3">
        <v>1973</v>
      </c>
      <c r="C13">
        <v>3024900</v>
      </c>
      <c r="D13">
        <v>2198</v>
      </c>
      <c r="E13">
        <v>157</v>
      </c>
      <c r="F13" s="7">
        <v>72.7</v>
      </c>
      <c r="G13" s="6">
        <v>5.2</v>
      </c>
    </row>
    <row r="14" spans="2:7">
      <c r="B14" s="3">
        <v>1974</v>
      </c>
      <c r="C14">
        <v>3091900</v>
      </c>
      <c r="D14">
        <v>2034</v>
      </c>
      <c r="E14">
        <v>125</v>
      </c>
      <c r="F14" s="7">
        <v>65.8</v>
      </c>
      <c r="G14" s="6">
        <v>4</v>
      </c>
    </row>
    <row r="15" spans="2:7">
      <c r="B15" s="3">
        <v>1975</v>
      </c>
      <c r="C15">
        <v>3143700</v>
      </c>
      <c r="D15">
        <v>1760</v>
      </c>
      <c r="E15">
        <v>112</v>
      </c>
      <c r="F15" s="7">
        <v>56</v>
      </c>
      <c r="G15" s="6">
        <v>3.6</v>
      </c>
    </row>
    <row r="16" spans="2:7">
      <c r="B16" s="3">
        <v>1976</v>
      </c>
      <c r="C16">
        <v>3163400</v>
      </c>
      <c r="D16">
        <v>1473</v>
      </c>
      <c r="E16">
        <v>102</v>
      </c>
      <c r="F16" s="7">
        <v>46.6</v>
      </c>
      <c r="G16" s="6">
        <v>3.2</v>
      </c>
    </row>
    <row r="17" spans="2:7">
      <c r="B17" s="3">
        <v>1977</v>
      </c>
      <c r="C17">
        <v>3166400</v>
      </c>
      <c r="D17">
        <v>1447</v>
      </c>
      <c r="E17">
        <v>124</v>
      </c>
      <c r="F17" s="7">
        <v>45.7</v>
      </c>
      <c r="G17" s="6">
        <v>3.9</v>
      </c>
    </row>
    <row r="18" spans="2:7">
      <c r="B18" s="3">
        <v>1978</v>
      </c>
      <c r="C18">
        <v>3165200</v>
      </c>
      <c r="D18">
        <v>1224</v>
      </c>
      <c r="E18">
        <v>116</v>
      </c>
      <c r="F18" s="7">
        <v>38.700000000000003</v>
      </c>
      <c r="G18" s="6">
        <v>3.7</v>
      </c>
    </row>
    <row r="19" spans="2:7">
      <c r="B19" s="3">
        <v>1979</v>
      </c>
      <c r="C19">
        <v>3163900</v>
      </c>
      <c r="D19">
        <v>1157</v>
      </c>
      <c r="E19">
        <v>106</v>
      </c>
      <c r="F19" s="7">
        <v>36.6</v>
      </c>
      <c r="G19" s="6">
        <v>3.4</v>
      </c>
    </row>
    <row r="20" spans="2:7">
      <c r="B20" s="3">
        <v>1980</v>
      </c>
      <c r="C20">
        <v>3164100</v>
      </c>
      <c r="D20">
        <v>1246</v>
      </c>
      <c r="E20">
        <v>98</v>
      </c>
      <c r="F20" s="7">
        <v>39.4</v>
      </c>
      <c r="G20" s="6">
        <v>3.1</v>
      </c>
    </row>
    <row r="21" spans="2:7">
      <c r="B21" s="3">
        <v>1981</v>
      </c>
      <c r="C21">
        <v>3195800</v>
      </c>
      <c r="D21">
        <v>1121</v>
      </c>
      <c r="E21">
        <v>104</v>
      </c>
      <c r="F21" s="7">
        <v>35.1</v>
      </c>
      <c r="G21" s="6">
        <v>3.3</v>
      </c>
    </row>
    <row r="22" spans="2:7">
      <c r="B22" s="3">
        <v>1982</v>
      </c>
      <c r="C22">
        <v>3229800</v>
      </c>
      <c r="D22">
        <v>1128</v>
      </c>
      <c r="E22">
        <v>89</v>
      </c>
      <c r="F22" s="7">
        <v>34.9</v>
      </c>
      <c r="G22" s="6">
        <v>2.8</v>
      </c>
    </row>
    <row r="23" spans="2:7">
      <c r="B23" s="3">
        <v>1983</v>
      </c>
      <c r="C23">
        <v>3269500</v>
      </c>
      <c r="D23">
        <v>1144</v>
      </c>
      <c r="E23">
        <v>103</v>
      </c>
      <c r="F23" s="7">
        <v>35</v>
      </c>
      <c r="G23" s="6">
        <v>3.2</v>
      </c>
    </row>
    <row r="24" spans="2:7">
      <c r="B24" s="3">
        <v>1984</v>
      </c>
      <c r="C24">
        <v>3299500</v>
      </c>
      <c r="D24">
        <v>1343</v>
      </c>
      <c r="E24">
        <v>119</v>
      </c>
      <c r="F24" s="7">
        <v>40.700000000000003</v>
      </c>
      <c r="G24" s="6">
        <v>3.6</v>
      </c>
    </row>
    <row r="25" spans="2:7">
      <c r="B25" s="3">
        <v>1985</v>
      </c>
      <c r="C25">
        <v>3311200</v>
      </c>
      <c r="D25">
        <v>1225</v>
      </c>
      <c r="E25">
        <v>125</v>
      </c>
      <c r="F25" s="7">
        <v>37</v>
      </c>
      <c r="G25" s="6">
        <v>3.8</v>
      </c>
    </row>
    <row r="26" spans="2:7">
      <c r="B26" s="3">
        <v>1986</v>
      </c>
      <c r="C26">
        <v>3316700</v>
      </c>
      <c r="D26">
        <v>1265</v>
      </c>
      <c r="E26">
        <v>112</v>
      </c>
      <c r="F26" s="7">
        <v>38.1</v>
      </c>
      <c r="G26" s="6">
        <v>3.4</v>
      </c>
    </row>
    <row r="27" spans="2:7">
      <c r="B27" s="3">
        <v>1987</v>
      </c>
      <c r="C27">
        <v>3349100</v>
      </c>
      <c r="D27">
        <v>1256</v>
      </c>
      <c r="E27">
        <v>110</v>
      </c>
      <c r="F27" s="7">
        <v>37.5</v>
      </c>
      <c r="G27" s="6">
        <v>3.3</v>
      </c>
    </row>
    <row r="28" spans="2:7">
      <c r="B28" s="3">
        <v>1988</v>
      </c>
      <c r="C28">
        <v>3356200</v>
      </c>
      <c r="D28">
        <v>1119</v>
      </c>
      <c r="E28">
        <v>83</v>
      </c>
      <c r="F28" s="7">
        <v>33.299999999999997</v>
      </c>
      <c r="G28" s="6">
        <v>2.5</v>
      </c>
    </row>
    <row r="29" spans="2:7">
      <c r="B29" s="3">
        <v>1989</v>
      </c>
      <c r="C29">
        <v>3384510</v>
      </c>
      <c r="D29">
        <v>1039</v>
      </c>
      <c r="E29">
        <v>81</v>
      </c>
      <c r="F29" s="7">
        <v>30.7</v>
      </c>
      <c r="G29" s="6">
        <v>2.4</v>
      </c>
    </row>
    <row r="30" spans="2:7">
      <c r="B30" s="3">
        <v>1990</v>
      </c>
      <c r="C30">
        <v>3429100</v>
      </c>
      <c r="D30">
        <v>1161</v>
      </c>
      <c r="E30">
        <v>104</v>
      </c>
      <c r="F30" s="7">
        <v>33.9</v>
      </c>
      <c r="G30" s="6">
        <v>3</v>
      </c>
    </row>
    <row r="31" spans="2:7">
      <c r="B31" s="3">
        <v>1991</v>
      </c>
      <c r="C31">
        <v>3449700</v>
      </c>
      <c r="D31">
        <v>1015</v>
      </c>
      <c r="E31">
        <v>88</v>
      </c>
      <c r="F31" s="7">
        <v>29.4</v>
      </c>
      <c r="G31" s="6">
        <v>2.6</v>
      </c>
    </row>
    <row r="32" spans="2:7">
      <c r="B32" s="3">
        <v>1992</v>
      </c>
      <c r="C32">
        <v>3485400</v>
      </c>
      <c r="D32">
        <v>1007</v>
      </c>
      <c r="E32">
        <v>76</v>
      </c>
      <c r="F32" s="7">
        <v>28.9</v>
      </c>
      <c r="G32" s="6">
        <v>2.2000000000000002</v>
      </c>
    </row>
    <row r="33" spans="2:7">
      <c r="B33" s="3">
        <v>1993</v>
      </c>
      <c r="C33">
        <v>3524800</v>
      </c>
      <c r="D33">
        <v>949</v>
      </c>
      <c r="E33">
        <v>74</v>
      </c>
      <c r="F33" s="7">
        <v>26.9</v>
      </c>
      <c r="G33" s="6">
        <v>2.1</v>
      </c>
    </row>
    <row r="34" spans="2:7">
      <c r="B34" s="3">
        <v>1994</v>
      </c>
      <c r="C34">
        <v>3577200</v>
      </c>
      <c r="D34">
        <v>1063</v>
      </c>
      <c r="E34">
        <v>54</v>
      </c>
      <c r="F34" s="7">
        <v>29.7</v>
      </c>
      <c r="G34" s="6">
        <v>1.5</v>
      </c>
    </row>
    <row r="35" spans="2:7">
      <c r="B35" s="3">
        <v>1995</v>
      </c>
      <c r="C35">
        <v>3643200</v>
      </c>
      <c r="D35">
        <v>1053</v>
      </c>
      <c r="E35">
        <v>71</v>
      </c>
      <c r="F35" s="7">
        <v>28.9</v>
      </c>
      <c r="G35" s="6">
        <v>1.9</v>
      </c>
    </row>
    <row r="36" spans="2:7">
      <c r="B36" s="3">
        <v>1996</v>
      </c>
      <c r="C36">
        <v>3717400</v>
      </c>
      <c r="D36">
        <v>969</v>
      </c>
      <c r="E36">
        <v>63</v>
      </c>
      <c r="F36" s="7">
        <v>26.1</v>
      </c>
      <c r="G36" s="6">
        <v>1.7</v>
      </c>
    </row>
    <row r="37" spans="2:7">
      <c r="B37" s="3">
        <v>1997</v>
      </c>
      <c r="C37">
        <v>3761100</v>
      </c>
      <c r="D37">
        <v>925</v>
      </c>
      <c r="E37">
        <v>54</v>
      </c>
      <c r="F37" s="7">
        <v>24.6</v>
      </c>
      <c r="G37" s="6">
        <v>1.4</v>
      </c>
    </row>
    <row r="38" spans="2:7">
      <c r="B38" s="3">
        <v>1998</v>
      </c>
      <c r="C38">
        <v>3790900</v>
      </c>
      <c r="D38">
        <v>930</v>
      </c>
      <c r="E38">
        <v>71</v>
      </c>
      <c r="F38" s="7">
        <v>24.5</v>
      </c>
      <c r="G38" s="6">
        <v>1.9</v>
      </c>
    </row>
    <row r="39" spans="2:7">
      <c r="B39" s="3">
        <v>1999</v>
      </c>
      <c r="C39">
        <v>3810700</v>
      </c>
      <c r="D39">
        <v>895</v>
      </c>
      <c r="E39">
        <v>63</v>
      </c>
      <c r="F39" s="7">
        <v>23.5</v>
      </c>
      <c r="G39" s="6">
        <v>1.7</v>
      </c>
    </row>
    <row r="40" spans="2:7">
      <c r="B40" s="3">
        <v>2000</v>
      </c>
      <c r="C40">
        <v>3830800</v>
      </c>
      <c r="D40">
        <v>953</v>
      </c>
      <c r="E40">
        <v>35</v>
      </c>
      <c r="F40" s="7">
        <v>24.9</v>
      </c>
      <c r="G40" s="6">
        <v>0.9</v>
      </c>
    </row>
    <row r="41" spans="2:7">
      <c r="B41" s="3">
        <v>2001</v>
      </c>
      <c r="C41">
        <v>3850100</v>
      </c>
      <c r="D41">
        <v>986</v>
      </c>
      <c r="E41">
        <v>52</v>
      </c>
      <c r="F41" s="7">
        <v>25.6</v>
      </c>
      <c r="G41" s="6">
        <v>1.4</v>
      </c>
    </row>
    <row r="42" spans="2:7">
      <c r="B42" s="3">
        <v>2002</v>
      </c>
      <c r="C42">
        <v>3939100</v>
      </c>
      <c r="D42">
        <v>1065</v>
      </c>
      <c r="E42">
        <v>45</v>
      </c>
      <c r="F42" s="7">
        <v>27</v>
      </c>
      <c r="G42" s="6">
        <v>1.1000000000000001</v>
      </c>
    </row>
    <row r="43" spans="2:7">
      <c r="B43" s="3">
        <v>2003</v>
      </c>
      <c r="C43">
        <v>4009200</v>
      </c>
      <c r="D43">
        <v>1058</v>
      </c>
      <c r="E43">
        <v>58</v>
      </c>
      <c r="F43" s="7">
        <v>26.4</v>
      </c>
      <c r="G43" s="6">
        <v>1.4</v>
      </c>
    </row>
    <row r="44" spans="2:7">
      <c r="B44" s="3">
        <v>2004</v>
      </c>
      <c r="C44">
        <v>4060900</v>
      </c>
      <c r="D44">
        <v>999</v>
      </c>
      <c r="E44">
        <v>38</v>
      </c>
      <c r="F44" s="7">
        <v>24.6</v>
      </c>
      <c r="G44">
        <v>0.9</v>
      </c>
    </row>
    <row r="45" spans="2:7">
      <c r="B45" s="3">
        <v>2005</v>
      </c>
      <c r="C45">
        <v>4098300</v>
      </c>
      <c r="D45">
        <v>943</v>
      </c>
      <c r="E45">
        <v>31</v>
      </c>
      <c r="F45" s="7">
        <v>23</v>
      </c>
      <c r="G45">
        <v>0.8</v>
      </c>
    </row>
    <row r="46" spans="2:7">
      <c r="B46" s="3">
        <v>2006</v>
      </c>
      <c r="C46">
        <v>4139500</v>
      </c>
      <c r="D46">
        <v>960</v>
      </c>
      <c r="E46">
        <v>44</v>
      </c>
      <c r="F46" s="7">
        <v>23.2</v>
      </c>
      <c r="G46">
        <v>1.1000000000000001</v>
      </c>
    </row>
    <row r="47" spans="2:7">
      <c r="B47" s="3">
        <v>2007</v>
      </c>
      <c r="C47">
        <v>4228300</v>
      </c>
      <c r="D47">
        <v>868</v>
      </c>
      <c r="E47">
        <v>45</v>
      </c>
      <c r="F47" s="7">
        <v>20.5</v>
      </c>
      <c r="G47">
        <v>1.1000000000000001</v>
      </c>
    </row>
    <row r="48" spans="2:7">
      <c r="B48" s="3">
        <v>2008</v>
      </c>
      <c r="C48">
        <v>4268600</v>
      </c>
      <c r="D48">
        <v>939</v>
      </c>
      <c r="E48">
        <v>31</v>
      </c>
      <c r="F48" s="7">
        <v>22</v>
      </c>
      <c r="G48">
        <v>0.7</v>
      </c>
    </row>
    <row r="49" spans="2:7">
      <c r="B49" s="3">
        <v>2009</v>
      </c>
      <c r="C49">
        <v>4315800</v>
      </c>
      <c r="D49">
        <v>914</v>
      </c>
      <c r="E49">
        <v>31</v>
      </c>
      <c r="F49" s="7">
        <v>21.2</v>
      </c>
      <c r="G49">
        <v>0.7</v>
      </c>
    </row>
    <row r="50" spans="2:7">
      <c r="B50" s="3">
        <v>2010</v>
      </c>
      <c r="C50">
        <v>4367800</v>
      </c>
      <c r="D50">
        <v>967</v>
      </c>
      <c r="E50">
        <v>35</v>
      </c>
      <c r="F50" s="7">
        <v>22.1</v>
      </c>
      <c r="G50">
        <v>0.8</v>
      </c>
    </row>
    <row r="51" spans="2:7">
      <c r="B51" s="3">
        <v>2011</v>
      </c>
      <c r="C51">
        <v>4405200</v>
      </c>
      <c r="D51">
        <v>884</v>
      </c>
      <c r="E51">
        <v>31</v>
      </c>
      <c r="F51" s="7">
        <v>20.100000000000001</v>
      </c>
      <c r="G51">
        <v>0.7</v>
      </c>
    </row>
    <row r="52" spans="2:7">
      <c r="B52" s="3">
        <v>2012</v>
      </c>
      <c r="C52">
        <v>4433000</v>
      </c>
      <c r="D52">
        <v>917</v>
      </c>
      <c r="E52">
        <v>33</v>
      </c>
      <c r="F52" s="7">
        <v>20.7</v>
      </c>
      <c r="G52">
        <v>0.7</v>
      </c>
    </row>
    <row r="53" spans="2:7">
      <c r="B53" s="3">
        <v>2013</v>
      </c>
      <c r="C53">
        <v>4471100</v>
      </c>
      <c r="D53">
        <v>839</v>
      </c>
      <c r="E53">
        <v>30</v>
      </c>
      <c r="F53" s="7">
        <v>18.8</v>
      </c>
      <c r="G53">
        <v>0.7</v>
      </c>
    </row>
    <row r="54" spans="2:7">
      <c r="B54" s="51">
        <v>2014</v>
      </c>
      <c r="C54" s="52">
        <v>4509900</v>
      </c>
      <c r="D54" s="52">
        <v>835</v>
      </c>
      <c r="E54" s="52">
        <v>43</v>
      </c>
      <c r="F54" s="53">
        <v>18.5</v>
      </c>
      <c r="G54" s="54">
        <v>1</v>
      </c>
    </row>
    <row r="55" spans="2:7">
      <c r="B55" s="51">
        <v>2015</v>
      </c>
      <c r="C55" s="52">
        <v>4596700</v>
      </c>
      <c r="D55" s="52">
        <v>862</v>
      </c>
      <c r="E55" s="52">
        <v>25</v>
      </c>
      <c r="F55" s="53">
        <v>18.8</v>
      </c>
      <c r="G55" s="54">
        <v>0.5</v>
      </c>
    </row>
    <row r="56" spans="2:7" ht="13.5" thickBot="1">
      <c r="B56" s="27">
        <v>2016</v>
      </c>
      <c r="C56" s="28">
        <v>4693000</v>
      </c>
      <c r="D56" s="28">
        <v>832</v>
      </c>
      <c r="E56" s="28">
        <v>25</v>
      </c>
      <c r="F56" s="29">
        <v>17.7</v>
      </c>
      <c r="G56" s="30">
        <v>0.5</v>
      </c>
    </row>
    <row r="58" spans="2:7">
      <c r="B58" t="s">
        <v>121</v>
      </c>
    </row>
  </sheetData>
  <mergeCells count="5">
    <mergeCell ref="B7:B8"/>
    <mergeCell ref="C7:C8"/>
    <mergeCell ref="D7:D8"/>
    <mergeCell ref="E7:E8"/>
    <mergeCell ref="F7:G7"/>
  </mergeCells>
  <phoneticPr fontId="0" type="noConversion"/>
  <hyperlinks>
    <hyperlink ref="F1" location="Contents!A1" display="Return to Contents"/>
  </hyperlinks>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B1:J52"/>
  <sheetViews>
    <sheetView workbookViewId="0">
      <selection activeCell="A2" sqref="A2"/>
    </sheetView>
  </sheetViews>
  <sheetFormatPr defaultRowHeight="12.75"/>
  <cols>
    <col min="7" max="7" width="14" customWidth="1"/>
    <col min="8" max="8" width="13.42578125" customWidth="1"/>
  </cols>
  <sheetData>
    <row r="1" spans="2:10">
      <c r="J1" s="21" t="s">
        <v>126</v>
      </c>
    </row>
    <row r="2" spans="2:10">
      <c r="B2" s="2" t="s">
        <v>144</v>
      </c>
    </row>
    <row r="3" spans="2:10" ht="13.5" thickBot="1">
      <c r="B3" s="2"/>
    </row>
    <row r="4" spans="2:10">
      <c r="B4" s="57" t="s">
        <v>0</v>
      </c>
      <c r="C4" s="59" t="s">
        <v>41</v>
      </c>
      <c r="D4" s="59"/>
      <c r="E4" s="61" t="s">
        <v>42</v>
      </c>
      <c r="F4" s="59"/>
      <c r="G4" s="61" t="s">
        <v>149</v>
      </c>
      <c r="H4" s="62"/>
    </row>
    <row r="5" spans="2:10" ht="13.5" thickBot="1">
      <c r="B5" s="58"/>
      <c r="C5" s="23" t="s">
        <v>1</v>
      </c>
      <c r="D5" s="23" t="s">
        <v>2</v>
      </c>
      <c r="E5" s="23" t="s">
        <v>1</v>
      </c>
      <c r="F5" s="23" t="s">
        <v>2</v>
      </c>
      <c r="G5" s="23" t="s">
        <v>1</v>
      </c>
      <c r="H5" s="24" t="s">
        <v>2</v>
      </c>
    </row>
    <row r="6" spans="2:10">
      <c r="B6">
        <v>1970</v>
      </c>
      <c r="C6">
        <v>655</v>
      </c>
      <c r="D6">
        <v>20791</v>
      </c>
      <c r="E6">
        <v>99</v>
      </c>
      <c r="F6">
        <v>1786</v>
      </c>
      <c r="G6" s="6">
        <f>100*E6/C6</f>
        <v>15.114503816793894</v>
      </c>
      <c r="H6" s="6">
        <f>100*F6/D6</f>
        <v>8.590255398970708</v>
      </c>
    </row>
    <row r="7" spans="2:10">
      <c r="B7">
        <v>1971</v>
      </c>
      <c r="C7">
        <v>677</v>
      </c>
      <c r="D7">
        <v>21607</v>
      </c>
      <c r="E7">
        <v>113</v>
      </c>
      <c r="F7">
        <v>1861</v>
      </c>
      <c r="G7" s="6">
        <f t="shared" ref="G7:G41" si="0">100*E7/C7</f>
        <v>16.691285081240768</v>
      </c>
      <c r="H7" s="6">
        <f t="shared" ref="H7:H41" si="1">100*F7/D7</f>
        <v>8.6129495071041795</v>
      </c>
    </row>
    <row r="8" spans="2:10">
      <c r="B8">
        <v>1972</v>
      </c>
      <c r="C8">
        <v>713</v>
      </c>
      <c r="D8">
        <v>22315</v>
      </c>
      <c r="E8">
        <v>125</v>
      </c>
      <c r="F8">
        <v>1993</v>
      </c>
      <c r="G8" s="6">
        <f t="shared" si="0"/>
        <v>17.53155680224404</v>
      </c>
      <c r="H8" s="6">
        <f t="shared" si="1"/>
        <v>8.9312121891104645</v>
      </c>
    </row>
    <row r="9" spans="2:10">
      <c r="B9">
        <v>1973</v>
      </c>
      <c r="C9">
        <v>843</v>
      </c>
      <c r="D9">
        <v>23385</v>
      </c>
      <c r="E9">
        <v>157</v>
      </c>
      <c r="F9">
        <v>2198</v>
      </c>
      <c r="G9" s="6">
        <f t="shared" si="0"/>
        <v>18.623962040332149</v>
      </c>
      <c r="H9" s="6">
        <f t="shared" si="1"/>
        <v>9.3991875133632679</v>
      </c>
    </row>
    <row r="10" spans="2:10">
      <c r="B10">
        <v>1974</v>
      </c>
      <c r="C10">
        <v>676</v>
      </c>
      <c r="D10">
        <v>20829</v>
      </c>
      <c r="E10">
        <v>125</v>
      </c>
      <c r="F10">
        <v>2034</v>
      </c>
      <c r="G10" s="6">
        <f t="shared" si="0"/>
        <v>18.491124260355029</v>
      </c>
      <c r="H10" s="6">
        <f t="shared" si="1"/>
        <v>9.7652311680829609</v>
      </c>
    </row>
    <row r="11" spans="2:10">
      <c r="B11">
        <v>1975</v>
      </c>
      <c r="C11">
        <v>628</v>
      </c>
      <c r="D11">
        <v>19839</v>
      </c>
      <c r="E11">
        <v>112</v>
      </c>
      <c r="F11">
        <v>1760</v>
      </c>
      <c r="G11" s="6">
        <f t="shared" si="0"/>
        <v>17.834394904458598</v>
      </c>
      <c r="H11" s="6">
        <f t="shared" si="1"/>
        <v>8.8714148898634004</v>
      </c>
    </row>
    <row r="12" spans="2:10">
      <c r="B12">
        <v>1976</v>
      </c>
      <c r="C12">
        <v>609</v>
      </c>
      <c r="D12">
        <v>17895</v>
      </c>
      <c r="E12">
        <v>102</v>
      </c>
      <c r="F12">
        <v>1473</v>
      </c>
      <c r="G12" s="6">
        <f t="shared" si="0"/>
        <v>16.748768472906406</v>
      </c>
      <c r="H12" s="6">
        <f t="shared" si="1"/>
        <v>8.2313495389773674</v>
      </c>
    </row>
    <row r="13" spans="2:10">
      <c r="B13">
        <v>1977</v>
      </c>
      <c r="C13">
        <v>702</v>
      </c>
      <c r="D13">
        <v>17525</v>
      </c>
      <c r="E13">
        <v>124</v>
      </c>
      <c r="F13">
        <v>1447</v>
      </c>
      <c r="G13" s="6">
        <f t="shared" si="0"/>
        <v>17.663817663817664</v>
      </c>
      <c r="H13" s="6">
        <f t="shared" si="1"/>
        <v>8.256776034236804</v>
      </c>
    </row>
    <row r="14" spans="2:10">
      <c r="B14">
        <v>1978</v>
      </c>
      <c r="C14">
        <v>654</v>
      </c>
      <c r="D14">
        <v>15178</v>
      </c>
      <c r="E14">
        <v>116</v>
      </c>
      <c r="F14">
        <v>1224</v>
      </c>
      <c r="G14" s="6">
        <f t="shared" si="0"/>
        <v>17.737003058103976</v>
      </c>
      <c r="H14" s="6">
        <f t="shared" si="1"/>
        <v>8.0643035973118984</v>
      </c>
    </row>
    <row r="15" spans="2:10">
      <c r="B15">
        <v>1979</v>
      </c>
      <c r="C15">
        <v>554</v>
      </c>
      <c r="D15">
        <v>13903</v>
      </c>
      <c r="E15">
        <v>106</v>
      </c>
      <c r="F15">
        <v>1157</v>
      </c>
      <c r="G15" s="6">
        <f t="shared" si="0"/>
        <v>19.133574007220215</v>
      </c>
      <c r="H15" s="6">
        <f t="shared" si="1"/>
        <v>8.3219449039775579</v>
      </c>
    </row>
    <row r="16" spans="2:10">
      <c r="B16">
        <v>1980</v>
      </c>
      <c r="C16">
        <v>599</v>
      </c>
      <c r="D16">
        <v>15872</v>
      </c>
      <c r="E16">
        <v>98</v>
      </c>
      <c r="F16">
        <v>1246</v>
      </c>
      <c r="G16" s="6">
        <f t="shared" si="0"/>
        <v>16.360601001669448</v>
      </c>
      <c r="H16" s="6">
        <f t="shared" si="1"/>
        <v>7.850302419354839</v>
      </c>
    </row>
    <row r="17" spans="2:8">
      <c r="B17">
        <v>1981</v>
      </c>
      <c r="C17">
        <v>669</v>
      </c>
      <c r="D17">
        <v>15479</v>
      </c>
      <c r="E17">
        <v>104</v>
      </c>
      <c r="F17">
        <v>1121</v>
      </c>
      <c r="G17" s="6">
        <f t="shared" si="0"/>
        <v>15.545590433482809</v>
      </c>
      <c r="H17" s="6">
        <f t="shared" si="1"/>
        <v>7.2420699011564054</v>
      </c>
    </row>
    <row r="18" spans="2:8">
      <c r="B18">
        <v>1982</v>
      </c>
      <c r="C18">
        <v>673</v>
      </c>
      <c r="D18">
        <v>16194</v>
      </c>
      <c r="E18">
        <v>89</v>
      </c>
      <c r="F18">
        <v>1128</v>
      </c>
      <c r="G18" s="6">
        <f t="shared" si="0"/>
        <v>13.224368499257057</v>
      </c>
      <c r="H18" s="6">
        <f t="shared" si="1"/>
        <v>6.9655427936272698</v>
      </c>
    </row>
    <row r="19" spans="2:8">
      <c r="B19">
        <v>1983</v>
      </c>
      <c r="C19">
        <v>644</v>
      </c>
      <c r="D19">
        <v>16491</v>
      </c>
      <c r="E19">
        <v>103</v>
      </c>
      <c r="F19">
        <v>1144</v>
      </c>
      <c r="G19" s="6">
        <f t="shared" si="0"/>
        <v>15.993788819875776</v>
      </c>
      <c r="H19" s="6">
        <f t="shared" si="1"/>
        <v>6.9371172154508516</v>
      </c>
    </row>
    <row r="20" spans="2:8">
      <c r="B20">
        <v>1984</v>
      </c>
      <c r="C20">
        <v>669</v>
      </c>
      <c r="D20">
        <v>17524</v>
      </c>
      <c r="E20">
        <v>119</v>
      </c>
      <c r="F20">
        <v>1343</v>
      </c>
      <c r="G20" s="6">
        <f t="shared" si="0"/>
        <v>17.787742899850524</v>
      </c>
      <c r="H20" s="6">
        <f t="shared" si="1"/>
        <v>7.6637753937457198</v>
      </c>
    </row>
    <row r="21" spans="2:8">
      <c r="B21">
        <v>1985</v>
      </c>
      <c r="C21">
        <v>747</v>
      </c>
      <c r="D21">
        <v>18912</v>
      </c>
      <c r="E21">
        <v>125</v>
      </c>
      <c r="F21">
        <v>1225</v>
      </c>
      <c r="G21" s="6">
        <f t="shared" si="0"/>
        <v>16.733601070950467</v>
      </c>
      <c r="H21" s="6">
        <f t="shared" si="1"/>
        <v>6.4773688663282574</v>
      </c>
    </row>
    <row r="22" spans="2:8">
      <c r="B22">
        <v>1986</v>
      </c>
      <c r="C22">
        <v>766</v>
      </c>
      <c r="D22">
        <v>18874</v>
      </c>
      <c r="E22">
        <v>112</v>
      </c>
      <c r="F22">
        <v>1265</v>
      </c>
      <c r="G22" s="6">
        <f t="shared" si="0"/>
        <v>14.621409921671018</v>
      </c>
      <c r="H22" s="6">
        <f t="shared" si="1"/>
        <v>6.7023418459256119</v>
      </c>
    </row>
    <row r="23" spans="2:8">
      <c r="B23">
        <v>1987</v>
      </c>
      <c r="C23">
        <v>795</v>
      </c>
      <c r="D23">
        <v>18728</v>
      </c>
      <c r="E23">
        <v>110</v>
      </c>
      <c r="F23">
        <v>1256</v>
      </c>
      <c r="G23" s="6">
        <f t="shared" si="0"/>
        <v>13.836477987421384</v>
      </c>
      <c r="H23" s="6">
        <f t="shared" si="1"/>
        <v>6.7065356685177271</v>
      </c>
    </row>
    <row r="24" spans="2:8">
      <c r="B24">
        <v>1988</v>
      </c>
      <c r="C24">
        <v>727</v>
      </c>
      <c r="D24">
        <v>17346</v>
      </c>
      <c r="E24">
        <v>83</v>
      </c>
      <c r="F24">
        <v>1119</v>
      </c>
      <c r="G24" s="6">
        <f t="shared" si="0"/>
        <v>11.416781292984869</v>
      </c>
      <c r="H24" s="6">
        <f t="shared" si="1"/>
        <v>6.4510549982704948</v>
      </c>
    </row>
    <row r="25" spans="2:8">
      <c r="B25">
        <v>1989</v>
      </c>
      <c r="C25">
        <v>755</v>
      </c>
      <c r="D25">
        <v>16594</v>
      </c>
      <c r="E25">
        <v>81</v>
      </c>
      <c r="F25">
        <v>1039</v>
      </c>
      <c r="G25" s="6">
        <f t="shared" si="0"/>
        <v>10.728476821192054</v>
      </c>
      <c r="H25" s="6">
        <f t="shared" si="1"/>
        <v>6.2612992647945038</v>
      </c>
    </row>
    <row r="26" spans="2:8">
      <c r="B26">
        <v>1990</v>
      </c>
      <c r="C26">
        <v>729</v>
      </c>
      <c r="D26">
        <v>17719</v>
      </c>
      <c r="E26">
        <v>104</v>
      </c>
      <c r="F26">
        <v>1161</v>
      </c>
      <c r="G26" s="6">
        <f t="shared" si="0"/>
        <v>14.266117969821673</v>
      </c>
      <c r="H26" s="6">
        <f t="shared" si="1"/>
        <v>6.5522885038659062</v>
      </c>
    </row>
    <row r="27" spans="2:8">
      <c r="B27">
        <v>1991</v>
      </c>
      <c r="C27">
        <v>650</v>
      </c>
      <c r="D27">
        <v>16767</v>
      </c>
      <c r="E27">
        <v>88</v>
      </c>
      <c r="F27">
        <v>1015</v>
      </c>
      <c r="G27" s="6">
        <f t="shared" si="0"/>
        <v>13.538461538461538</v>
      </c>
      <c r="H27" s="6">
        <f t="shared" si="1"/>
        <v>6.053557583348244</v>
      </c>
    </row>
    <row r="28" spans="2:8">
      <c r="B28">
        <v>1992</v>
      </c>
      <c r="C28">
        <v>646</v>
      </c>
      <c r="D28">
        <v>16121</v>
      </c>
      <c r="E28">
        <v>76</v>
      </c>
      <c r="F28">
        <v>1007</v>
      </c>
      <c r="G28" s="6">
        <f t="shared" si="0"/>
        <v>11.764705882352942</v>
      </c>
      <c r="H28" s="6">
        <f t="shared" si="1"/>
        <v>6.2465107623596552</v>
      </c>
    </row>
    <row r="29" spans="2:8">
      <c r="B29">
        <v>1993</v>
      </c>
      <c r="C29">
        <v>600</v>
      </c>
      <c r="D29">
        <v>15108</v>
      </c>
      <c r="E29">
        <v>74</v>
      </c>
      <c r="F29">
        <v>949</v>
      </c>
      <c r="G29" s="6">
        <f t="shared" si="0"/>
        <v>12.333333333333334</v>
      </c>
      <c r="H29" s="6">
        <f t="shared" si="1"/>
        <v>6.2814402965316392</v>
      </c>
    </row>
    <row r="30" spans="2:8">
      <c r="B30">
        <v>1994</v>
      </c>
      <c r="C30">
        <v>580</v>
      </c>
      <c r="D30">
        <v>16600</v>
      </c>
      <c r="E30">
        <v>54</v>
      </c>
      <c r="F30">
        <v>1063</v>
      </c>
      <c r="G30" s="6">
        <f t="shared" si="0"/>
        <v>9.3103448275862064</v>
      </c>
      <c r="H30" s="6">
        <f t="shared" si="1"/>
        <v>6.403614457831325</v>
      </c>
    </row>
    <row r="31" spans="2:8">
      <c r="B31">
        <v>1995</v>
      </c>
      <c r="C31">
        <v>582</v>
      </c>
      <c r="D31">
        <v>16870</v>
      </c>
      <c r="E31">
        <v>71</v>
      </c>
      <c r="F31">
        <v>1053</v>
      </c>
      <c r="G31" s="6">
        <f t="shared" si="0"/>
        <v>12.199312714776632</v>
      </c>
      <c r="H31" s="6">
        <f t="shared" si="1"/>
        <v>6.2418494368701838</v>
      </c>
    </row>
    <row r="32" spans="2:8">
      <c r="B32">
        <v>1996</v>
      </c>
      <c r="C32">
        <v>514</v>
      </c>
      <c r="D32">
        <v>14796</v>
      </c>
      <c r="E32">
        <v>63</v>
      </c>
      <c r="F32">
        <v>969</v>
      </c>
      <c r="G32" s="6">
        <f t="shared" si="0"/>
        <v>12.256809338521402</v>
      </c>
      <c r="H32" s="6">
        <f t="shared" si="1"/>
        <v>6.5490673154906736</v>
      </c>
    </row>
    <row r="33" spans="2:8">
      <c r="B33">
        <v>1997</v>
      </c>
      <c r="C33">
        <v>539</v>
      </c>
      <c r="D33">
        <v>13375</v>
      </c>
      <c r="E33">
        <v>54</v>
      </c>
      <c r="F33">
        <v>925</v>
      </c>
      <c r="G33" s="6">
        <f t="shared" si="0"/>
        <v>10.018552875695732</v>
      </c>
      <c r="H33" s="6">
        <f t="shared" si="1"/>
        <v>6.91588785046729</v>
      </c>
    </row>
    <row r="34" spans="2:8">
      <c r="B34">
        <v>1998</v>
      </c>
      <c r="C34">
        <v>501</v>
      </c>
      <c r="D34">
        <v>12412</v>
      </c>
      <c r="E34">
        <v>71</v>
      </c>
      <c r="F34">
        <v>930</v>
      </c>
      <c r="G34" s="6">
        <f t="shared" si="0"/>
        <v>14.171656686626747</v>
      </c>
      <c r="H34" s="6">
        <f t="shared" si="1"/>
        <v>7.4927489526264903</v>
      </c>
    </row>
    <row r="35" spans="2:8">
      <c r="B35">
        <v>1999</v>
      </c>
      <c r="C35">
        <v>508</v>
      </c>
      <c r="D35">
        <v>11999</v>
      </c>
      <c r="E35">
        <v>63</v>
      </c>
      <c r="F35">
        <v>895</v>
      </c>
      <c r="G35" s="6">
        <f t="shared" si="0"/>
        <v>12.401574803149606</v>
      </c>
      <c r="H35" s="6">
        <f t="shared" si="1"/>
        <v>7.4589549129094088</v>
      </c>
    </row>
    <row r="36" spans="2:8">
      <c r="B36">
        <v>2000</v>
      </c>
      <c r="C36">
        <v>462</v>
      </c>
      <c r="D36">
        <v>10962</v>
      </c>
      <c r="E36">
        <v>35</v>
      </c>
      <c r="F36">
        <v>953</v>
      </c>
      <c r="G36" s="6">
        <f t="shared" si="0"/>
        <v>7.5757575757575761</v>
      </c>
      <c r="H36" s="6">
        <f t="shared" si="1"/>
        <v>8.6936690384966244</v>
      </c>
    </row>
    <row r="37" spans="2:8">
      <c r="B37">
        <v>2001</v>
      </c>
      <c r="C37">
        <v>455</v>
      </c>
      <c r="D37">
        <v>12368</v>
      </c>
      <c r="E37">
        <v>52</v>
      </c>
      <c r="F37">
        <v>986</v>
      </c>
      <c r="G37" s="6">
        <f t="shared" si="0"/>
        <v>11.428571428571429</v>
      </c>
      <c r="H37" s="6">
        <f t="shared" si="1"/>
        <v>7.9721862871927556</v>
      </c>
    </row>
    <row r="38" spans="2:8">
      <c r="B38">
        <v>2002</v>
      </c>
      <c r="C38">
        <v>405</v>
      </c>
      <c r="D38">
        <v>13918</v>
      </c>
      <c r="E38">
        <v>45</v>
      </c>
      <c r="F38">
        <v>1065</v>
      </c>
      <c r="G38" s="6">
        <f t="shared" si="0"/>
        <v>11.111111111111111</v>
      </c>
      <c r="H38" s="6">
        <f t="shared" si="1"/>
        <v>7.6519614887196434</v>
      </c>
    </row>
    <row r="39" spans="2:8">
      <c r="B39">
        <v>2003</v>
      </c>
      <c r="C39">
        <v>461</v>
      </c>
      <c r="D39">
        <v>14372</v>
      </c>
      <c r="E39">
        <v>58</v>
      </c>
      <c r="F39">
        <v>1058</v>
      </c>
      <c r="G39" s="6">
        <f t="shared" si="0"/>
        <v>12.581344902386117</v>
      </c>
      <c r="H39" s="6">
        <f t="shared" si="1"/>
        <v>7.3615363206234345</v>
      </c>
    </row>
    <row r="40" spans="2:8">
      <c r="B40">
        <v>2004</v>
      </c>
      <c r="C40">
        <v>436</v>
      </c>
      <c r="D40">
        <v>13890</v>
      </c>
      <c r="E40">
        <v>38</v>
      </c>
      <c r="F40">
        <v>999</v>
      </c>
      <c r="G40" s="6">
        <f t="shared" si="0"/>
        <v>8.7155963302752291</v>
      </c>
      <c r="H40" s="6">
        <f t="shared" si="1"/>
        <v>7.1922246220302375</v>
      </c>
    </row>
    <row r="41" spans="2:8">
      <c r="B41">
        <v>2005</v>
      </c>
      <c r="C41">
        <v>405</v>
      </c>
      <c r="D41">
        <v>14451</v>
      </c>
      <c r="E41">
        <v>31</v>
      </c>
      <c r="F41">
        <v>943</v>
      </c>
      <c r="G41" s="6">
        <f t="shared" si="0"/>
        <v>7.6543209876543212</v>
      </c>
      <c r="H41" s="6">
        <f t="shared" si="1"/>
        <v>6.5254999654003187</v>
      </c>
    </row>
    <row r="42" spans="2:8">
      <c r="B42">
        <v>2006</v>
      </c>
      <c r="C42">
        <v>393</v>
      </c>
      <c r="D42">
        <v>15174</v>
      </c>
      <c r="E42">
        <v>44</v>
      </c>
      <c r="F42">
        <v>960</v>
      </c>
      <c r="G42" s="6">
        <f t="shared" ref="G42:H44" si="2">100*E42/C42</f>
        <v>11.195928753180661</v>
      </c>
      <c r="H42" s="6">
        <f t="shared" si="2"/>
        <v>6.3266113088177143</v>
      </c>
    </row>
    <row r="43" spans="2:8">
      <c r="B43">
        <v>2007</v>
      </c>
      <c r="C43">
        <v>421</v>
      </c>
      <c r="D43">
        <v>16013</v>
      </c>
      <c r="E43">
        <v>45</v>
      </c>
      <c r="F43">
        <v>868</v>
      </c>
      <c r="G43" s="6">
        <f t="shared" si="2"/>
        <v>10.688836104513063</v>
      </c>
      <c r="H43" s="6">
        <f t="shared" si="2"/>
        <v>5.420595765940174</v>
      </c>
    </row>
    <row r="44" spans="2:8">
      <c r="B44">
        <v>2008</v>
      </c>
      <c r="C44">
        <v>366</v>
      </c>
      <c r="D44">
        <v>15174</v>
      </c>
      <c r="E44">
        <v>31</v>
      </c>
      <c r="F44">
        <v>939</v>
      </c>
      <c r="G44" s="6">
        <f t="shared" si="2"/>
        <v>8.4699453551912569</v>
      </c>
      <c r="H44" s="6">
        <f t="shared" si="2"/>
        <v>6.1882166864373271</v>
      </c>
    </row>
    <row r="45" spans="2:8">
      <c r="B45">
        <v>2009</v>
      </c>
      <c r="C45">
        <v>384</v>
      </c>
      <c r="D45">
        <v>14541</v>
      </c>
      <c r="E45">
        <v>31</v>
      </c>
      <c r="F45">
        <v>914</v>
      </c>
      <c r="G45" s="6">
        <f t="shared" ref="G45:H48" si="3">100*E45/C45</f>
        <v>8.0729166666666661</v>
      </c>
      <c r="H45" s="6">
        <f t="shared" si="3"/>
        <v>6.2856749879650646</v>
      </c>
    </row>
    <row r="46" spans="2:8">
      <c r="B46">
        <v>2010</v>
      </c>
      <c r="C46">
        <v>375</v>
      </c>
      <c r="D46">
        <v>14031</v>
      </c>
      <c r="E46">
        <v>35</v>
      </c>
      <c r="F46">
        <v>967</v>
      </c>
      <c r="G46" s="6">
        <f t="shared" si="3"/>
        <v>9.3333333333333339</v>
      </c>
      <c r="H46" s="6">
        <f t="shared" si="3"/>
        <v>6.8918822607084316</v>
      </c>
    </row>
    <row r="47" spans="2:8">
      <c r="B47">
        <v>2011</v>
      </c>
      <c r="C47">
        <v>284</v>
      </c>
      <c r="D47">
        <v>12574</v>
      </c>
      <c r="E47">
        <v>31</v>
      </c>
      <c r="F47">
        <v>884</v>
      </c>
      <c r="G47" s="6">
        <f t="shared" si="3"/>
        <v>10.915492957746478</v>
      </c>
      <c r="H47" s="6">
        <f t="shared" si="3"/>
        <v>7.0303801495148717</v>
      </c>
    </row>
    <row r="48" spans="2:8">
      <c r="B48">
        <v>2012</v>
      </c>
      <c r="C48">
        <v>308</v>
      </c>
      <c r="D48">
        <v>12122</v>
      </c>
      <c r="E48">
        <v>33</v>
      </c>
      <c r="F48">
        <v>917</v>
      </c>
      <c r="G48" s="6">
        <f t="shared" si="3"/>
        <v>10.714285714285714</v>
      </c>
      <c r="H48" s="6">
        <f t="shared" si="3"/>
        <v>7.5647582907111035</v>
      </c>
    </row>
    <row r="49" spans="2:8">
      <c r="B49">
        <v>2013</v>
      </c>
      <c r="C49">
        <v>253</v>
      </c>
      <c r="D49">
        <v>11781</v>
      </c>
      <c r="E49">
        <v>30</v>
      </c>
      <c r="F49">
        <v>839</v>
      </c>
      <c r="G49" s="6">
        <f t="shared" ref="G49:H52" si="4">100*E49/C49</f>
        <v>11.857707509881424</v>
      </c>
      <c r="H49" s="6">
        <f t="shared" si="4"/>
        <v>7.1216365334012393</v>
      </c>
    </row>
    <row r="50" spans="2:8">
      <c r="B50" s="55">
        <v>2014</v>
      </c>
      <c r="C50" s="55">
        <v>293</v>
      </c>
      <c r="D50" s="55">
        <v>11219</v>
      </c>
      <c r="E50" s="55">
        <v>43</v>
      </c>
      <c r="F50" s="55">
        <v>835</v>
      </c>
      <c r="G50" s="56">
        <f t="shared" si="4"/>
        <v>14.675767918088738</v>
      </c>
      <c r="H50" s="56">
        <f t="shared" si="4"/>
        <v>7.4427310812015328</v>
      </c>
    </row>
    <row r="51" spans="2:8">
      <c r="B51" s="55">
        <v>2015</v>
      </c>
      <c r="C51" s="55">
        <v>319</v>
      </c>
      <c r="D51" s="55">
        <v>12270</v>
      </c>
      <c r="E51" s="55">
        <v>25</v>
      </c>
      <c r="F51" s="55">
        <v>862</v>
      </c>
      <c r="G51" s="56">
        <v>7.8369905956112849</v>
      </c>
      <c r="H51" s="56">
        <v>7.0252648736756313</v>
      </c>
    </row>
    <row r="52" spans="2:8" ht="13.5" thickBot="1">
      <c r="B52" s="25">
        <v>2016</v>
      </c>
      <c r="C52" s="25">
        <v>328</v>
      </c>
      <c r="D52" s="25">
        <v>12456</v>
      </c>
      <c r="E52" s="25">
        <v>25</v>
      </c>
      <c r="F52" s="25">
        <v>832</v>
      </c>
      <c r="G52" s="26">
        <f t="shared" si="4"/>
        <v>7.6219512195121952</v>
      </c>
      <c r="H52" s="26">
        <f t="shared" si="4"/>
        <v>6.6795118818240207</v>
      </c>
    </row>
  </sheetData>
  <mergeCells count="4">
    <mergeCell ref="C4:D4"/>
    <mergeCell ref="E4:F4"/>
    <mergeCell ref="B4:B5"/>
    <mergeCell ref="G4:H4"/>
  </mergeCells>
  <phoneticPr fontId="1" type="noConversion"/>
  <hyperlinks>
    <hyperlink ref="J1" location="Contents!A1" display="Return to Contents"/>
  </hyperlinks>
  <pageMargins left="0.75" right="0.75" top="1" bottom="1" header="0.5" footer="0.5"/>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dimension ref="B1:G31"/>
  <sheetViews>
    <sheetView workbookViewId="0">
      <selection activeCell="C2" sqref="C2"/>
    </sheetView>
  </sheetViews>
  <sheetFormatPr defaultRowHeight="12.75"/>
  <cols>
    <col min="2" max="2" width="11.7109375" customWidth="1"/>
    <col min="3" max="3" width="12.140625" customWidth="1"/>
    <col min="6" max="6" width="13.140625" customWidth="1"/>
    <col min="7" max="7" width="13.28515625" customWidth="1"/>
  </cols>
  <sheetData>
    <row r="1" spans="2:7">
      <c r="F1" s="21" t="s">
        <v>126</v>
      </c>
    </row>
    <row r="2" spans="2:7">
      <c r="B2" s="2" t="s">
        <v>43</v>
      </c>
    </row>
    <row r="3" spans="2:7">
      <c r="B3" s="2"/>
    </row>
    <row r="4" spans="2:7">
      <c r="B4" s="2" t="s">
        <v>150</v>
      </c>
    </row>
    <row r="5" spans="2:7">
      <c r="B5" s="2" t="s">
        <v>151</v>
      </c>
    </row>
    <row r="6" spans="2:7">
      <c r="B6" s="2" t="s">
        <v>164</v>
      </c>
    </row>
    <row r="7" spans="2:7" ht="13.5" thickBot="1"/>
    <row r="8" spans="2:7">
      <c r="B8" s="63" t="s">
        <v>44</v>
      </c>
      <c r="C8" s="59" t="s">
        <v>38</v>
      </c>
      <c r="D8" s="59" t="s">
        <v>39</v>
      </c>
      <c r="E8" s="59" t="s">
        <v>40</v>
      </c>
      <c r="F8" s="61" t="s">
        <v>155</v>
      </c>
      <c r="G8" s="62"/>
    </row>
    <row r="9" spans="2:7" ht="13.5" thickBot="1">
      <c r="B9" s="64"/>
      <c r="C9" s="60"/>
      <c r="D9" s="60"/>
      <c r="E9" s="60"/>
      <c r="F9" s="23" t="s">
        <v>39</v>
      </c>
      <c r="G9" s="24" t="s">
        <v>40</v>
      </c>
    </row>
    <row r="11" spans="2:7">
      <c r="B11" t="s">
        <v>45</v>
      </c>
      <c r="C11">
        <v>304850</v>
      </c>
      <c r="D11" s="4">
        <v>27</v>
      </c>
      <c r="E11" s="4">
        <v>3</v>
      </c>
      <c r="F11" s="8">
        <v>8.9</v>
      </c>
      <c r="G11" s="75">
        <v>1</v>
      </c>
    </row>
    <row r="12" spans="2:7">
      <c r="B12" t="s">
        <v>46</v>
      </c>
      <c r="C12">
        <v>322270</v>
      </c>
      <c r="D12" s="4">
        <v>73</v>
      </c>
      <c r="E12" s="4">
        <v>0</v>
      </c>
      <c r="F12" s="8">
        <v>22.7</v>
      </c>
      <c r="G12" s="4">
        <v>0</v>
      </c>
    </row>
    <row r="13" spans="2:7">
      <c r="B13" t="s">
        <v>47</v>
      </c>
      <c r="C13">
        <v>294320</v>
      </c>
      <c r="D13" s="4">
        <v>63</v>
      </c>
      <c r="E13" s="4">
        <v>0</v>
      </c>
      <c r="F13" s="8">
        <v>21.4</v>
      </c>
      <c r="G13" s="4">
        <v>0</v>
      </c>
    </row>
    <row r="14" spans="2:7">
      <c r="B14" t="s">
        <v>48</v>
      </c>
      <c r="C14">
        <v>318380</v>
      </c>
      <c r="D14" s="4">
        <v>75</v>
      </c>
      <c r="E14" s="4">
        <v>1</v>
      </c>
      <c r="F14" s="8">
        <v>23.6</v>
      </c>
      <c r="G14" s="4">
        <v>0.3</v>
      </c>
    </row>
    <row r="15" spans="2:7">
      <c r="B15" t="s">
        <v>49</v>
      </c>
      <c r="C15">
        <v>348810</v>
      </c>
      <c r="D15" s="4">
        <v>86</v>
      </c>
      <c r="E15" s="4">
        <v>0</v>
      </c>
      <c r="F15" s="8">
        <v>24.7</v>
      </c>
      <c r="G15" s="4">
        <v>0</v>
      </c>
    </row>
    <row r="16" spans="2:7">
      <c r="B16" t="s">
        <v>50</v>
      </c>
      <c r="C16">
        <v>338230</v>
      </c>
      <c r="D16" s="4">
        <v>67</v>
      </c>
      <c r="E16" s="4">
        <v>1</v>
      </c>
      <c r="F16" s="8">
        <v>19.8</v>
      </c>
      <c r="G16" s="4">
        <v>0.3</v>
      </c>
    </row>
    <row r="17" spans="2:7">
      <c r="B17" t="s">
        <v>51</v>
      </c>
      <c r="C17">
        <v>298970</v>
      </c>
      <c r="D17" s="4">
        <v>43</v>
      </c>
      <c r="E17" s="4">
        <v>0</v>
      </c>
      <c r="F17" s="8">
        <v>14.4</v>
      </c>
      <c r="G17" s="4">
        <v>0</v>
      </c>
    </row>
    <row r="18" spans="2:7">
      <c r="B18" t="s">
        <v>52</v>
      </c>
      <c r="C18">
        <v>279010</v>
      </c>
      <c r="D18" s="4">
        <v>47</v>
      </c>
      <c r="E18" s="4">
        <v>0</v>
      </c>
      <c r="F18" s="8">
        <v>16.8</v>
      </c>
      <c r="G18" s="4">
        <v>0</v>
      </c>
    </row>
    <row r="19" spans="2:7">
      <c r="B19" t="s">
        <v>53</v>
      </c>
      <c r="C19">
        <v>301500</v>
      </c>
      <c r="D19" s="4">
        <v>37</v>
      </c>
      <c r="E19" s="4">
        <v>2</v>
      </c>
      <c r="F19" s="8">
        <v>12.3</v>
      </c>
      <c r="G19" s="4">
        <v>0.7</v>
      </c>
    </row>
    <row r="20" spans="2:7">
      <c r="B20" t="s">
        <v>54</v>
      </c>
      <c r="C20">
        <v>318350</v>
      </c>
      <c r="D20" s="4">
        <v>37</v>
      </c>
      <c r="E20" s="4">
        <v>4</v>
      </c>
      <c r="F20" s="8">
        <v>11.6</v>
      </c>
      <c r="G20" s="4">
        <v>1.3</v>
      </c>
    </row>
    <row r="21" spans="2:7">
      <c r="B21" t="s">
        <v>55</v>
      </c>
      <c r="C21">
        <v>316910</v>
      </c>
      <c r="D21" s="4">
        <v>48</v>
      </c>
      <c r="E21" s="4">
        <v>2</v>
      </c>
      <c r="F21" s="8">
        <v>15.1</v>
      </c>
      <c r="G21" s="4">
        <v>0.6</v>
      </c>
    </row>
    <row r="22" spans="2:7">
      <c r="B22" t="s">
        <v>56</v>
      </c>
      <c r="C22">
        <v>295970</v>
      </c>
      <c r="D22" s="4">
        <v>39</v>
      </c>
      <c r="E22" s="4">
        <v>1</v>
      </c>
      <c r="F22" s="8">
        <v>13.2</v>
      </c>
      <c r="G22" s="4">
        <v>0.3</v>
      </c>
    </row>
    <row r="23" spans="2:7">
      <c r="B23" t="s">
        <v>57</v>
      </c>
      <c r="C23">
        <v>257050</v>
      </c>
      <c r="D23" s="4">
        <v>44</v>
      </c>
      <c r="E23" s="4">
        <v>4</v>
      </c>
      <c r="F23" s="8">
        <v>17.100000000000001</v>
      </c>
      <c r="G23" s="4">
        <v>1.6</v>
      </c>
    </row>
    <row r="24" spans="2:7">
      <c r="B24" t="s">
        <v>58</v>
      </c>
      <c r="C24">
        <v>233350</v>
      </c>
      <c r="D24" s="4">
        <v>27</v>
      </c>
      <c r="E24" s="4">
        <v>2</v>
      </c>
      <c r="F24" s="8">
        <v>11.6</v>
      </c>
      <c r="G24" s="4">
        <v>0.9</v>
      </c>
    </row>
    <row r="25" spans="2:7">
      <c r="B25" t="s">
        <v>59</v>
      </c>
      <c r="C25">
        <v>169950</v>
      </c>
      <c r="D25" s="4">
        <v>27</v>
      </c>
      <c r="E25" s="4">
        <v>1</v>
      </c>
      <c r="F25" s="8">
        <v>15.9</v>
      </c>
      <c r="G25" s="4">
        <v>0.6</v>
      </c>
    </row>
    <row r="26" spans="2:7">
      <c r="B26" t="s">
        <v>60</v>
      </c>
      <c r="C26">
        <v>127950</v>
      </c>
      <c r="D26" s="4">
        <v>20</v>
      </c>
      <c r="E26" s="4">
        <v>2</v>
      </c>
      <c r="F26" s="8">
        <v>15.6</v>
      </c>
      <c r="G26" s="4">
        <v>1.6</v>
      </c>
    </row>
    <row r="27" spans="2:7">
      <c r="B27" t="s">
        <v>61</v>
      </c>
      <c r="C27" s="4">
        <v>167100</v>
      </c>
      <c r="D27" s="4">
        <v>39</v>
      </c>
      <c r="E27" s="4">
        <v>2</v>
      </c>
      <c r="F27" s="8">
        <v>23.3</v>
      </c>
      <c r="G27" s="4">
        <v>1.2</v>
      </c>
    </row>
    <row r="28" spans="2:7">
      <c r="B28" t="s">
        <v>62</v>
      </c>
      <c r="C28" s="8">
        <v>0</v>
      </c>
      <c r="D28" s="4">
        <v>33</v>
      </c>
      <c r="E28" s="4">
        <v>0</v>
      </c>
      <c r="F28" s="8" t="s">
        <v>63</v>
      </c>
      <c r="G28" s="4" t="s">
        <v>63</v>
      </c>
    </row>
    <row r="29" spans="2:7" ht="13.5" thickBot="1">
      <c r="B29" s="25" t="s">
        <v>64</v>
      </c>
      <c r="C29" s="31">
        <v>4692970</v>
      </c>
      <c r="D29" s="31">
        <v>832</v>
      </c>
      <c r="E29" s="31">
        <v>25</v>
      </c>
      <c r="F29" s="32">
        <v>17.7</v>
      </c>
      <c r="G29" s="31">
        <v>0.5</v>
      </c>
    </row>
    <row r="31" spans="2:7">
      <c r="B31" t="s">
        <v>122</v>
      </c>
    </row>
  </sheetData>
  <mergeCells count="5">
    <mergeCell ref="B8:B9"/>
    <mergeCell ref="C8:C9"/>
    <mergeCell ref="D8:D9"/>
    <mergeCell ref="E8:E9"/>
    <mergeCell ref="F8:G8"/>
  </mergeCells>
  <phoneticPr fontId="0" type="noConversion"/>
  <hyperlinks>
    <hyperlink ref="F1" location="Contents!A1" display="Return to Contents"/>
  </hyperlinks>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dimension ref="B1:I23"/>
  <sheetViews>
    <sheetView workbookViewId="0">
      <selection activeCell="F6" sqref="F6"/>
    </sheetView>
  </sheetViews>
  <sheetFormatPr defaultRowHeight="12.75"/>
  <sheetData>
    <row r="1" spans="2:9">
      <c r="I1" s="21" t="s">
        <v>126</v>
      </c>
    </row>
    <row r="2" spans="2:9">
      <c r="B2" s="2" t="s">
        <v>145</v>
      </c>
    </row>
    <row r="4" spans="2:9">
      <c r="B4" t="s">
        <v>3</v>
      </c>
      <c r="C4" t="s">
        <v>4</v>
      </c>
      <c r="D4" t="s">
        <v>5</v>
      </c>
    </row>
    <row r="5" spans="2:9">
      <c r="B5" t="s">
        <v>6</v>
      </c>
      <c r="C5">
        <v>2.8</v>
      </c>
      <c r="D5">
        <v>0.7</v>
      </c>
    </row>
    <row r="6" spans="2:9">
      <c r="B6" s="1" t="s">
        <v>22</v>
      </c>
      <c r="C6">
        <v>5.4</v>
      </c>
      <c r="D6">
        <v>3.2</v>
      </c>
    </row>
    <row r="7" spans="2:9">
      <c r="B7" s="1" t="s">
        <v>23</v>
      </c>
      <c r="C7">
        <v>4.3</v>
      </c>
      <c r="D7">
        <v>3</v>
      </c>
    </row>
    <row r="8" spans="2:9">
      <c r="B8" t="s">
        <v>7</v>
      </c>
      <c r="C8">
        <v>4.9000000000000004</v>
      </c>
      <c r="D8">
        <v>3.9</v>
      </c>
    </row>
    <row r="9" spans="2:9">
      <c r="B9" t="s">
        <v>8</v>
      </c>
      <c r="C9">
        <v>5.8</v>
      </c>
      <c r="D9">
        <v>4.2</v>
      </c>
    </row>
    <row r="10" spans="2:9">
      <c r="B10" t="s">
        <v>9</v>
      </c>
      <c r="C10">
        <v>3.4</v>
      </c>
      <c r="D10">
        <v>4.5999999999999996</v>
      </c>
    </row>
    <row r="11" spans="2:9">
      <c r="B11" t="s">
        <v>10</v>
      </c>
      <c r="C11">
        <v>2.8</v>
      </c>
      <c r="D11">
        <v>2.2000000000000002</v>
      </c>
    </row>
    <row r="12" spans="2:9">
      <c r="B12" t="s">
        <v>11</v>
      </c>
      <c r="C12">
        <v>2.5</v>
      </c>
      <c r="D12">
        <v>2.9</v>
      </c>
    </row>
    <row r="13" spans="2:9">
      <c r="B13" t="s">
        <v>12</v>
      </c>
      <c r="C13">
        <v>3.3</v>
      </c>
      <c r="D13">
        <v>1.2</v>
      </c>
    </row>
    <row r="14" spans="2:9">
      <c r="B14" t="s">
        <v>13</v>
      </c>
      <c r="C14">
        <v>2.1</v>
      </c>
      <c r="D14">
        <v>2.7</v>
      </c>
    </row>
    <row r="15" spans="2:9">
      <c r="B15" t="s">
        <v>14</v>
      </c>
      <c r="C15">
        <v>3.2</v>
      </c>
      <c r="D15">
        <v>2.7</v>
      </c>
    </row>
    <row r="16" spans="2:9">
      <c r="B16" t="s">
        <v>15</v>
      </c>
      <c r="C16">
        <v>2.2000000000000002</v>
      </c>
      <c r="D16">
        <v>2.5</v>
      </c>
    </row>
    <row r="17" spans="2:4">
      <c r="B17" t="s">
        <v>16</v>
      </c>
      <c r="C17">
        <v>2.2999999999999998</v>
      </c>
      <c r="D17">
        <v>3.3</v>
      </c>
    </row>
    <row r="18" spans="2:4">
      <c r="B18" t="s">
        <v>17</v>
      </c>
      <c r="C18">
        <v>1.6</v>
      </c>
      <c r="D18">
        <v>1.8</v>
      </c>
    </row>
    <row r="19" spans="2:4">
      <c r="B19" t="s">
        <v>18</v>
      </c>
      <c r="C19">
        <v>1.5</v>
      </c>
      <c r="D19">
        <v>1.8</v>
      </c>
    </row>
    <row r="20" spans="2:4">
      <c r="B20" t="s">
        <v>19</v>
      </c>
      <c r="C20">
        <v>1.4</v>
      </c>
      <c r="D20">
        <v>1.2</v>
      </c>
    </row>
    <row r="21" spans="2:4">
      <c r="B21" t="s">
        <v>20</v>
      </c>
      <c r="C21">
        <v>1.8</v>
      </c>
      <c r="D21">
        <v>3</v>
      </c>
    </row>
    <row r="22" spans="2:4">
      <c r="B22" t="s">
        <v>123</v>
      </c>
      <c r="C22">
        <v>1.3</v>
      </c>
      <c r="D22">
        <v>1.5</v>
      </c>
    </row>
    <row r="23" spans="2:4">
      <c r="B23" t="s">
        <v>21</v>
      </c>
      <c r="C23">
        <v>52.5</v>
      </c>
      <c r="D23">
        <v>46.1</v>
      </c>
    </row>
  </sheetData>
  <phoneticPr fontId="1" type="noConversion"/>
  <hyperlinks>
    <hyperlink ref="I1" location="Contents!A1" display="Return to Contents"/>
  </hyperlinks>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dimension ref="B1:J70"/>
  <sheetViews>
    <sheetView workbookViewId="0">
      <selection activeCell="G36" sqref="G36"/>
    </sheetView>
  </sheetViews>
  <sheetFormatPr defaultRowHeight="12.75"/>
  <cols>
    <col min="2" max="2" width="29.85546875" customWidth="1"/>
    <col min="3" max="3" width="10.140625" customWidth="1"/>
    <col min="4" max="4" width="9.5703125" customWidth="1"/>
    <col min="5" max="6" width="9.42578125" customWidth="1"/>
    <col min="7" max="7" width="9.7109375" customWidth="1"/>
    <col min="8" max="8" width="9.42578125" customWidth="1"/>
    <col min="9" max="9" width="14.5703125" customWidth="1"/>
    <col min="10" max="10" width="11.7109375" customWidth="1"/>
  </cols>
  <sheetData>
    <row r="1" spans="2:10">
      <c r="E1" s="21" t="s">
        <v>126</v>
      </c>
    </row>
    <row r="2" spans="2:10">
      <c r="B2" s="2" t="s">
        <v>65</v>
      </c>
    </row>
    <row r="3" spans="2:10">
      <c r="B3" s="2"/>
    </row>
    <row r="4" spans="2:10">
      <c r="B4" s="2" t="s">
        <v>152</v>
      </c>
    </row>
    <row r="5" spans="2:10">
      <c r="B5" s="2" t="s">
        <v>164</v>
      </c>
    </row>
    <row r="6" spans="2:10" ht="13.5" thickBot="1"/>
    <row r="7" spans="2:10">
      <c r="B7" s="69" t="s">
        <v>161</v>
      </c>
      <c r="C7" s="61" t="s">
        <v>156</v>
      </c>
      <c r="D7" s="59"/>
      <c r="E7" s="59"/>
      <c r="F7" s="59"/>
      <c r="G7" s="65" t="s">
        <v>157</v>
      </c>
      <c r="H7" s="65"/>
      <c r="I7" s="67" t="s">
        <v>160</v>
      </c>
      <c r="J7" s="59" t="s">
        <v>69</v>
      </c>
    </row>
    <row r="8" spans="2:10" ht="28.5" customHeight="1">
      <c r="B8" s="70"/>
      <c r="C8" s="73" t="s">
        <v>158</v>
      </c>
      <c r="D8" s="74"/>
      <c r="E8" s="73" t="s">
        <v>159</v>
      </c>
      <c r="F8" s="74"/>
      <c r="G8" s="66"/>
      <c r="H8" s="66"/>
      <c r="I8" s="68"/>
      <c r="J8" s="72"/>
    </row>
    <row r="9" spans="2:10" ht="13.5" thickBot="1">
      <c r="B9" s="71"/>
      <c r="C9" s="23" t="s">
        <v>66</v>
      </c>
      <c r="D9" s="23" t="s">
        <v>67</v>
      </c>
      <c r="E9" s="23" t="s">
        <v>66</v>
      </c>
      <c r="F9" s="23" t="s">
        <v>67</v>
      </c>
      <c r="G9" s="23" t="s">
        <v>66</v>
      </c>
      <c r="H9" s="23" t="s">
        <v>67</v>
      </c>
      <c r="I9" s="23" t="s">
        <v>68</v>
      </c>
      <c r="J9" s="60"/>
    </row>
    <row r="10" spans="2:10">
      <c r="B10" s="33"/>
      <c r="G10" s="36"/>
      <c r="H10" s="37"/>
      <c r="J10" s="33"/>
    </row>
    <row r="11" spans="2:10">
      <c r="B11" s="34" t="s">
        <v>70</v>
      </c>
      <c r="G11" s="38"/>
      <c r="H11" s="39"/>
      <c r="J11" s="34"/>
    </row>
    <row r="12" spans="2:10">
      <c r="B12" s="34" t="s">
        <v>71</v>
      </c>
      <c r="G12" s="38"/>
      <c r="H12" s="39"/>
      <c r="J12" s="34"/>
    </row>
    <row r="13" spans="2:10">
      <c r="B13" s="35" t="s">
        <v>72</v>
      </c>
      <c r="C13" s="4">
        <v>1</v>
      </c>
      <c r="D13" s="4" t="s">
        <v>63</v>
      </c>
      <c r="E13" s="4">
        <v>55</v>
      </c>
      <c r="F13" s="4">
        <v>35</v>
      </c>
      <c r="G13" s="40" t="s">
        <v>63</v>
      </c>
      <c r="H13" s="41">
        <v>1</v>
      </c>
      <c r="I13" s="4" t="s">
        <v>63</v>
      </c>
      <c r="J13" s="42">
        <v>92</v>
      </c>
    </row>
    <row r="14" spans="2:10">
      <c r="B14" s="35" t="s">
        <v>73</v>
      </c>
      <c r="C14" s="4" t="s">
        <v>63</v>
      </c>
      <c r="D14" s="4">
        <v>1</v>
      </c>
      <c r="E14" s="4">
        <v>13</v>
      </c>
      <c r="F14" s="4">
        <v>6</v>
      </c>
      <c r="G14" s="40" t="s">
        <v>63</v>
      </c>
      <c r="H14" s="41">
        <v>2</v>
      </c>
      <c r="I14" s="4" t="s">
        <v>63</v>
      </c>
      <c r="J14" s="42">
        <v>22</v>
      </c>
    </row>
    <row r="15" spans="2:10">
      <c r="B15" s="35" t="s">
        <v>74</v>
      </c>
      <c r="C15" s="4">
        <v>1</v>
      </c>
      <c r="D15" s="4" t="s">
        <v>63</v>
      </c>
      <c r="E15" s="4">
        <v>6</v>
      </c>
      <c r="F15" s="4">
        <v>2</v>
      </c>
      <c r="G15" s="40" t="s">
        <v>63</v>
      </c>
      <c r="H15" s="41" t="s">
        <v>63</v>
      </c>
      <c r="I15" s="4" t="s">
        <v>63</v>
      </c>
      <c r="J15" s="42">
        <v>9</v>
      </c>
    </row>
    <row r="16" spans="2:10">
      <c r="B16" s="35" t="s">
        <v>75</v>
      </c>
      <c r="C16" s="4">
        <v>5</v>
      </c>
      <c r="D16" s="4">
        <v>2</v>
      </c>
      <c r="E16" s="4">
        <v>53</v>
      </c>
      <c r="F16" s="4">
        <v>21</v>
      </c>
      <c r="G16" s="40" t="s">
        <v>63</v>
      </c>
      <c r="H16" s="41">
        <v>1</v>
      </c>
      <c r="I16" s="4" t="s">
        <v>63</v>
      </c>
      <c r="J16" s="42">
        <v>82</v>
      </c>
    </row>
    <row r="17" spans="2:10">
      <c r="B17" s="35" t="s">
        <v>76</v>
      </c>
      <c r="C17" s="4" t="s">
        <v>63</v>
      </c>
      <c r="D17" s="4" t="s">
        <v>63</v>
      </c>
      <c r="E17" s="4" t="s">
        <v>63</v>
      </c>
      <c r="F17" s="4" t="s">
        <v>63</v>
      </c>
      <c r="G17" s="40" t="s">
        <v>63</v>
      </c>
      <c r="H17" s="41" t="s">
        <v>63</v>
      </c>
      <c r="I17" s="4" t="s">
        <v>63</v>
      </c>
      <c r="J17" s="42" t="s">
        <v>63</v>
      </c>
    </row>
    <row r="18" spans="2:10">
      <c r="B18" s="34" t="s">
        <v>77</v>
      </c>
      <c r="C18" s="4" t="s">
        <v>63</v>
      </c>
      <c r="D18" s="4" t="s">
        <v>63</v>
      </c>
      <c r="E18" s="4">
        <v>29</v>
      </c>
      <c r="F18" s="4">
        <v>12</v>
      </c>
      <c r="G18" s="40" t="s">
        <v>63</v>
      </c>
      <c r="H18" s="41">
        <v>1</v>
      </c>
      <c r="I18" s="4" t="s">
        <v>63</v>
      </c>
      <c r="J18" s="42">
        <v>42</v>
      </c>
    </row>
    <row r="19" spans="2:10">
      <c r="B19" s="34" t="s">
        <v>78</v>
      </c>
      <c r="C19" s="4">
        <v>7</v>
      </c>
      <c r="D19" s="4">
        <v>3</v>
      </c>
      <c r="E19" s="4">
        <v>156</v>
      </c>
      <c r="F19" s="4">
        <v>76</v>
      </c>
      <c r="G19" s="40" t="s">
        <v>63</v>
      </c>
      <c r="H19" s="41">
        <v>5</v>
      </c>
      <c r="I19" s="4" t="s">
        <v>63</v>
      </c>
      <c r="J19" s="42">
        <v>247</v>
      </c>
    </row>
    <row r="20" spans="2:10">
      <c r="B20" s="34" t="s">
        <v>79</v>
      </c>
      <c r="C20" s="4"/>
      <c r="D20" s="4"/>
      <c r="E20" s="4"/>
      <c r="F20" s="4"/>
      <c r="G20" s="40"/>
      <c r="H20" s="41"/>
      <c r="I20" s="4"/>
      <c r="J20" s="42"/>
    </row>
    <row r="21" spans="2:10">
      <c r="B21" s="35" t="s">
        <v>80</v>
      </c>
      <c r="C21" s="4" t="s">
        <v>63</v>
      </c>
      <c r="D21" s="4" t="s">
        <v>63</v>
      </c>
      <c r="E21" s="4" t="s">
        <v>63</v>
      </c>
      <c r="F21" s="4">
        <v>1</v>
      </c>
      <c r="G21" s="40">
        <v>2</v>
      </c>
      <c r="H21" s="41" t="s">
        <v>63</v>
      </c>
      <c r="I21" s="4" t="s">
        <v>63</v>
      </c>
      <c r="J21" s="42">
        <v>3</v>
      </c>
    </row>
    <row r="22" spans="2:10">
      <c r="B22" s="35" t="s">
        <v>81</v>
      </c>
      <c r="C22" s="4" t="s">
        <v>63</v>
      </c>
      <c r="D22" s="4" t="s">
        <v>63</v>
      </c>
      <c r="E22" s="4" t="s">
        <v>63</v>
      </c>
      <c r="F22" s="4" t="s">
        <v>63</v>
      </c>
      <c r="G22" s="40" t="s">
        <v>63</v>
      </c>
      <c r="H22" s="41" t="s">
        <v>63</v>
      </c>
      <c r="I22" s="4" t="s">
        <v>63</v>
      </c>
      <c r="J22" s="42" t="s">
        <v>63</v>
      </c>
    </row>
    <row r="23" spans="2:10">
      <c r="B23" s="35" t="s">
        <v>82</v>
      </c>
      <c r="C23" s="4" t="s">
        <v>63</v>
      </c>
      <c r="D23" s="4" t="s">
        <v>63</v>
      </c>
      <c r="E23" s="4" t="s">
        <v>63</v>
      </c>
      <c r="F23" s="4" t="s">
        <v>63</v>
      </c>
      <c r="G23" s="40" t="s">
        <v>63</v>
      </c>
      <c r="H23" s="41" t="s">
        <v>63</v>
      </c>
      <c r="I23" s="4" t="s">
        <v>63</v>
      </c>
      <c r="J23" s="42" t="s">
        <v>63</v>
      </c>
    </row>
    <row r="24" spans="2:10">
      <c r="B24" s="35" t="s">
        <v>83</v>
      </c>
      <c r="C24" s="4" t="s">
        <v>63</v>
      </c>
      <c r="D24" s="4" t="s">
        <v>63</v>
      </c>
      <c r="E24" s="4">
        <v>18</v>
      </c>
      <c r="F24" s="4">
        <v>12</v>
      </c>
      <c r="G24" s="40" t="s">
        <v>63</v>
      </c>
      <c r="H24" s="41" t="s">
        <v>63</v>
      </c>
      <c r="I24" s="4" t="s">
        <v>63</v>
      </c>
      <c r="J24" s="42">
        <v>30</v>
      </c>
    </row>
    <row r="25" spans="2:10">
      <c r="B25" s="35" t="s">
        <v>84</v>
      </c>
      <c r="C25" s="4">
        <v>37</v>
      </c>
      <c r="D25" s="4">
        <v>5</v>
      </c>
      <c r="E25" s="4">
        <v>317</v>
      </c>
      <c r="F25" s="4">
        <v>81</v>
      </c>
      <c r="G25" s="40">
        <v>11</v>
      </c>
      <c r="H25" s="41">
        <v>12</v>
      </c>
      <c r="I25" s="4">
        <v>1</v>
      </c>
      <c r="J25" s="42">
        <v>464</v>
      </c>
    </row>
    <row r="26" spans="2:10">
      <c r="B26" s="35" t="s">
        <v>85</v>
      </c>
      <c r="C26" s="4" t="s">
        <v>63</v>
      </c>
      <c r="D26" s="4">
        <v>1</v>
      </c>
      <c r="E26" s="4">
        <v>20</v>
      </c>
      <c r="F26" s="4">
        <v>5</v>
      </c>
      <c r="G26" s="40">
        <v>2</v>
      </c>
      <c r="H26" s="41">
        <v>1</v>
      </c>
      <c r="I26" s="4" t="s">
        <v>63</v>
      </c>
      <c r="J26" s="42">
        <v>29</v>
      </c>
    </row>
    <row r="27" spans="2:10">
      <c r="B27" s="35" t="s">
        <v>86</v>
      </c>
      <c r="C27" s="4" t="s">
        <v>63</v>
      </c>
      <c r="D27" s="4" t="s">
        <v>63</v>
      </c>
      <c r="E27" s="4">
        <v>14</v>
      </c>
      <c r="F27" s="4">
        <v>5</v>
      </c>
      <c r="G27" s="40">
        <v>5</v>
      </c>
      <c r="H27" s="41">
        <v>2</v>
      </c>
      <c r="I27" s="4" t="s">
        <v>63</v>
      </c>
      <c r="J27" s="42">
        <v>26</v>
      </c>
    </row>
    <row r="28" spans="2:10">
      <c r="B28" s="35" t="s">
        <v>87</v>
      </c>
      <c r="C28" s="4" t="s">
        <v>63</v>
      </c>
      <c r="D28" s="4" t="s">
        <v>63</v>
      </c>
      <c r="E28" s="4" t="s">
        <v>63</v>
      </c>
      <c r="F28" s="4">
        <v>1</v>
      </c>
      <c r="G28" s="40" t="s">
        <v>63</v>
      </c>
      <c r="H28" s="41" t="s">
        <v>63</v>
      </c>
      <c r="I28" s="4" t="s">
        <v>63</v>
      </c>
      <c r="J28" s="42">
        <v>1</v>
      </c>
    </row>
    <row r="29" spans="2:10">
      <c r="B29" s="35" t="s">
        <v>88</v>
      </c>
      <c r="C29" s="4" t="s">
        <v>63</v>
      </c>
      <c r="D29" s="4" t="s">
        <v>63</v>
      </c>
      <c r="E29" s="4" t="s">
        <v>63</v>
      </c>
      <c r="F29" s="4" t="s">
        <v>63</v>
      </c>
      <c r="G29" s="40" t="s">
        <v>63</v>
      </c>
      <c r="H29" s="41" t="s">
        <v>63</v>
      </c>
      <c r="I29" s="4" t="s">
        <v>63</v>
      </c>
      <c r="J29" s="42" t="s">
        <v>63</v>
      </c>
    </row>
    <row r="30" spans="2:10">
      <c r="B30" s="34" t="s">
        <v>78</v>
      </c>
      <c r="C30" s="4">
        <v>37</v>
      </c>
      <c r="D30" s="4">
        <v>6</v>
      </c>
      <c r="E30" s="4">
        <v>369</v>
      </c>
      <c r="F30" s="4">
        <v>105</v>
      </c>
      <c r="G30" s="40">
        <v>20</v>
      </c>
      <c r="H30" s="41">
        <v>15</v>
      </c>
      <c r="I30" s="4">
        <v>1</v>
      </c>
      <c r="J30" s="42">
        <v>553</v>
      </c>
    </row>
    <row r="31" spans="2:10" ht="13.5" thickBot="1">
      <c r="B31" s="43" t="s">
        <v>89</v>
      </c>
      <c r="C31" s="31">
        <v>44</v>
      </c>
      <c r="D31" s="31">
        <v>9</v>
      </c>
      <c r="E31" s="31">
        <v>525</v>
      </c>
      <c r="F31" s="31">
        <v>181</v>
      </c>
      <c r="G31" s="44">
        <v>20</v>
      </c>
      <c r="H31" s="45">
        <v>20</v>
      </c>
      <c r="I31" s="31">
        <v>1</v>
      </c>
      <c r="J31" s="46">
        <v>800</v>
      </c>
    </row>
    <row r="33" spans="2:10">
      <c r="B33" s="9" t="s">
        <v>154</v>
      </c>
    </row>
    <row r="34" spans="2:10">
      <c r="B34" s="47" t="s">
        <v>90</v>
      </c>
    </row>
    <row r="35" spans="2:10">
      <c r="B35" s="21" t="s">
        <v>146</v>
      </c>
    </row>
    <row r="38" spans="2:10">
      <c r="B38" s="2" t="s">
        <v>91</v>
      </c>
    </row>
    <row r="39" spans="2:10">
      <c r="B39" s="2"/>
    </row>
    <row r="40" spans="2:10">
      <c r="B40" s="2" t="s">
        <v>153</v>
      </c>
    </row>
    <row r="41" spans="2:10">
      <c r="B41" s="2" t="s">
        <v>164</v>
      </c>
    </row>
    <row r="42" spans="2:10" ht="13.5" thickBot="1"/>
    <row r="43" spans="2:10" ht="12.75" customHeight="1">
      <c r="B43" s="69" t="s">
        <v>161</v>
      </c>
      <c r="C43" s="61" t="s">
        <v>156</v>
      </c>
      <c r="D43" s="59"/>
      <c r="E43" s="59"/>
      <c r="F43" s="59"/>
      <c r="G43" s="65" t="s">
        <v>157</v>
      </c>
      <c r="H43" s="65"/>
      <c r="I43" s="67" t="s">
        <v>160</v>
      </c>
      <c r="J43" s="59" t="s">
        <v>69</v>
      </c>
    </row>
    <row r="44" spans="2:10" ht="26.25" customHeight="1">
      <c r="B44" s="70"/>
      <c r="C44" s="73" t="s">
        <v>158</v>
      </c>
      <c r="D44" s="74"/>
      <c r="E44" s="73" t="s">
        <v>159</v>
      </c>
      <c r="F44" s="74"/>
      <c r="G44" s="66"/>
      <c r="H44" s="66"/>
      <c r="I44" s="68"/>
      <c r="J44" s="72"/>
    </row>
    <row r="45" spans="2:10" ht="13.5" thickBot="1">
      <c r="B45" s="71"/>
      <c r="C45" s="50" t="s">
        <v>66</v>
      </c>
      <c r="D45" s="50" t="s">
        <v>67</v>
      </c>
      <c r="E45" s="50" t="s">
        <v>66</v>
      </c>
      <c r="F45" s="50" t="s">
        <v>67</v>
      </c>
      <c r="G45" s="50" t="s">
        <v>66</v>
      </c>
      <c r="H45" s="50" t="s">
        <v>67</v>
      </c>
      <c r="I45" s="50" t="s">
        <v>68</v>
      </c>
      <c r="J45" s="60"/>
    </row>
    <row r="46" spans="2:10">
      <c r="B46" s="33"/>
      <c r="G46" s="36"/>
      <c r="H46" s="37"/>
      <c r="J46" s="33"/>
    </row>
    <row r="47" spans="2:10">
      <c r="B47" s="34" t="s">
        <v>70</v>
      </c>
      <c r="G47" s="38"/>
      <c r="H47" s="39"/>
      <c r="J47" s="34"/>
    </row>
    <row r="48" spans="2:10">
      <c r="B48" s="34" t="s">
        <v>71</v>
      </c>
      <c r="G48" s="38"/>
      <c r="H48" s="39"/>
      <c r="J48" s="34"/>
    </row>
    <row r="49" spans="2:10">
      <c r="B49" s="35" t="s">
        <v>72</v>
      </c>
      <c r="C49" s="4" t="s">
        <v>63</v>
      </c>
      <c r="D49" s="4" t="s">
        <v>63</v>
      </c>
      <c r="E49" s="4" t="s">
        <v>63</v>
      </c>
      <c r="F49" s="4" t="s">
        <v>63</v>
      </c>
      <c r="G49" s="40" t="s">
        <v>63</v>
      </c>
      <c r="H49" s="41" t="s">
        <v>63</v>
      </c>
      <c r="I49" s="4" t="s">
        <v>63</v>
      </c>
      <c r="J49" s="42" t="s">
        <v>63</v>
      </c>
    </row>
    <row r="50" spans="2:10">
      <c r="B50" s="35" t="s">
        <v>73</v>
      </c>
      <c r="C50" s="4" t="s">
        <v>63</v>
      </c>
      <c r="D50" s="4" t="s">
        <v>63</v>
      </c>
      <c r="E50" s="4" t="s">
        <v>63</v>
      </c>
      <c r="F50" s="4" t="s">
        <v>63</v>
      </c>
      <c r="G50" s="40" t="s">
        <v>63</v>
      </c>
      <c r="H50" s="41" t="s">
        <v>63</v>
      </c>
      <c r="I50" s="4" t="s">
        <v>63</v>
      </c>
      <c r="J50" s="42" t="s">
        <v>63</v>
      </c>
    </row>
    <row r="51" spans="2:10">
      <c r="B51" s="35" t="s">
        <v>74</v>
      </c>
      <c r="C51" s="4" t="s">
        <v>63</v>
      </c>
      <c r="D51" s="4" t="s">
        <v>63</v>
      </c>
      <c r="E51" s="4" t="s">
        <v>63</v>
      </c>
      <c r="F51" s="4" t="s">
        <v>63</v>
      </c>
      <c r="G51" s="40" t="s">
        <v>63</v>
      </c>
      <c r="H51" s="41" t="s">
        <v>63</v>
      </c>
      <c r="I51" s="4" t="s">
        <v>63</v>
      </c>
      <c r="J51" s="42" t="s">
        <v>63</v>
      </c>
    </row>
    <row r="52" spans="2:10">
      <c r="B52" s="35" t="s">
        <v>75</v>
      </c>
      <c r="C52" s="4" t="s">
        <v>63</v>
      </c>
      <c r="D52" s="4" t="s">
        <v>63</v>
      </c>
      <c r="E52" s="4" t="s">
        <v>63</v>
      </c>
      <c r="F52" s="4">
        <v>1</v>
      </c>
      <c r="G52" s="40" t="s">
        <v>63</v>
      </c>
      <c r="H52" s="41">
        <v>1</v>
      </c>
      <c r="I52" s="4" t="s">
        <v>63</v>
      </c>
      <c r="J52" s="42">
        <v>2</v>
      </c>
    </row>
    <row r="53" spans="2:10">
      <c r="B53" s="35" t="s">
        <v>76</v>
      </c>
      <c r="C53" s="4" t="s">
        <v>63</v>
      </c>
      <c r="D53" s="4" t="s">
        <v>63</v>
      </c>
      <c r="E53" s="4" t="s">
        <v>63</v>
      </c>
      <c r="F53" s="4" t="s">
        <v>63</v>
      </c>
      <c r="G53" s="40" t="s">
        <v>63</v>
      </c>
      <c r="H53" s="41" t="s">
        <v>63</v>
      </c>
      <c r="I53" s="4" t="s">
        <v>63</v>
      </c>
      <c r="J53" s="42" t="s">
        <v>63</v>
      </c>
    </row>
    <row r="54" spans="2:10">
      <c r="B54" s="34" t="s">
        <v>77</v>
      </c>
      <c r="C54" s="4" t="s">
        <v>63</v>
      </c>
      <c r="D54" s="4" t="s">
        <v>63</v>
      </c>
      <c r="E54" s="4">
        <v>1</v>
      </c>
      <c r="F54" s="4">
        <v>1</v>
      </c>
      <c r="G54" s="40">
        <v>1</v>
      </c>
      <c r="H54" s="41" t="s">
        <v>63</v>
      </c>
      <c r="I54" s="4" t="s">
        <v>63</v>
      </c>
      <c r="J54" s="42">
        <v>3</v>
      </c>
    </row>
    <row r="55" spans="2:10">
      <c r="B55" s="34" t="s">
        <v>78</v>
      </c>
      <c r="C55" s="4" t="s">
        <v>63</v>
      </c>
      <c r="D55" s="4" t="s">
        <v>63</v>
      </c>
      <c r="E55" s="4">
        <v>1</v>
      </c>
      <c r="F55" s="4">
        <v>2</v>
      </c>
      <c r="G55" s="40">
        <v>1</v>
      </c>
      <c r="H55" s="41">
        <v>1</v>
      </c>
      <c r="I55" s="4" t="s">
        <v>63</v>
      </c>
      <c r="J55" s="42">
        <v>5</v>
      </c>
    </row>
    <row r="56" spans="2:10">
      <c r="B56" s="34" t="s">
        <v>79</v>
      </c>
      <c r="C56" s="4"/>
      <c r="D56" s="4"/>
      <c r="E56" s="4"/>
      <c r="F56" s="4"/>
      <c r="G56" s="40"/>
      <c r="H56" s="41"/>
      <c r="I56" s="4"/>
      <c r="J56" s="42"/>
    </row>
    <row r="57" spans="2:10">
      <c r="B57" s="35" t="s">
        <v>80</v>
      </c>
      <c r="C57" s="4" t="s">
        <v>63</v>
      </c>
      <c r="D57" s="4" t="s">
        <v>63</v>
      </c>
      <c r="E57" s="4" t="s">
        <v>63</v>
      </c>
      <c r="F57" s="4" t="s">
        <v>63</v>
      </c>
      <c r="G57" s="40" t="s">
        <v>63</v>
      </c>
      <c r="H57" s="41">
        <v>1</v>
      </c>
      <c r="I57" s="4" t="s">
        <v>63</v>
      </c>
      <c r="J57" s="42">
        <v>1</v>
      </c>
    </row>
    <row r="58" spans="2:10">
      <c r="B58" s="35" t="s">
        <v>81</v>
      </c>
      <c r="C58" s="4" t="s">
        <v>63</v>
      </c>
      <c r="D58" s="4" t="s">
        <v>63</v>
      </c>
      <c r="E58" s="4" t="s">
        <v>63</v>
      </c>
      <c r="F58" s="4" t="s">
        <v>63</v>
      </c>
      <c r="G58" s="40" t="s">
        <v>63</v>
      </c>
      <c r="H58" s="41" t="s">
        <v>63</v>
      </c>
      <c r="I58" s="4" t="s">
        <v>63</v>
      </c>
      <c r="J58" s="42" t="s">
        <v>63</v>
      </c>
    </row>
    <row r="59" spans="2:10">
      <c r="B59" s="35" t="s">
        <v>82</v>
      </c>
      <c r="C59" s="4" t="s">
        <v>63</v>
      </c>
      <c r="D59" s="4" t="s">
        <v>63</v>
      </c>
      <c r="E59" s="4" t="s">
        <v>63</v>
      </c>
      <c r="F59" s="4" t="s">
        <v>63</v>
      </c>
      <c r="G59" s="40" t="s">
        <v>63</v>
      </c>
      <c r="H59" s="41" t="s">
        <v>63</v>
      </c>
      <c r="I59" s="4" t="s">
        <v>63</v>
      </c>
      <c r="J59" s="42" t="s">
        <v>63</v>
      </c>
    </row>
    <row r="60" spans="2:10">
      <c r="B60" s="35" t="s">
        <v>83</v>
      </c>
      <c r="C60" s="4" t="s">
        <v>63</v>
      </c>
      <c r="D60" s="4" t="s">
        <v>63</v>
      </c>
      <c r="E60" s="4">
        <v>2</v>
      </c>
      <c r="F60" s="4">
        <v>1</v>
      </c>
      <c r="G60" s="40">
        <v>1</v>
      </c>
      <c r="H60" s="41" t="s">
        <v>63</v>
      </c>
      <c r="I60" s="4" t="s">
        <v>63</v>
      </c>
      <c r="J60" s="42">
        <v>4</v>
      </c>
    </row>
    <row r="61" spans="2:10">
      <c r="B61" s="35" t="s">
        <v>84</v>
      </c>
      <c r="C61" s="4" t="s">
        <v>63</v>
      </c>
      <c r="D61" s="4" t="s">
        <v>63</v>
      </c>
      <c r="E61" s="4">
        <v>4</v>
      </c>
      <c r="F61" s="4">
        <v>1</v>
      </c>
      <c r="G61" s="40">
        <v>1</v>
      </c>
      <c r="H61" s="41">
        <v>6</v>
      </c>
      <c r="I61" s="4" t="s">
        <v>63</v>
      </c>
      <c r="J61" s="42">
        <v>12</v>
      </c>
    </row>
    <row r="62" spans="2:10">
      <c r="B62" s="35" t="s">
        <v>85</v>
      </c>
      <c r="C62" s="4" t="s">
        <v>63</v>
      </c>
      <c r="D62" s="4" t="s">
        <v>63</v>
      </c>
      <c r="E62" s="4">
        <v>1</v>
      </c>
      <c r="F62" s="4" t="s">
        <v>63</v>
      </c>
      <c r="G62" s="40" t="s">
        <v>63</v>
      </c>
      <c r="H62" s="41" t="s">
        <v>63</v>
      </c>
      <c r="I62" s="4" t="s">
        <v>63</v>
      </c>
      <c r="J62" s="42">
        <v>1</v>
      </c>
    </row>
    <row r="63" spans="2:10">
      <c r="B63" s="35" t="s">
        <v>86</v>
      </c>
      <c r="C63" s="4" t="s">
        <v>63</v>
      </c>
      <c r="D63" s="4" t="s">
        <v>63</v>
      </c>
      <c r="E63" s="4" t="s">
        <v>63</v>
      </c>
      <c r="F63" s="4">
        <v>1</v>
      </c>
      <c r="G63" s="40" t="s">
        <v>63</v>
      </c>
      <c r="H63" s="41" t="s">
        <v>63</v>
      </c>
      <c r="I63" s="4" t="s">
        <v>63</v>
      </c>
      <c r="J63" s="42">
        <v>1</v>
      </c>
    </row>
    <row r="64" spans="2:10">
      <c r="B64" s="35" t="s">
        <v>87</v>
      </c>
      <c r="C64" s="4" t="s">
        <v>63</v>
      </c>
      <c r="D64" s="4" t="s">
        <v>63</v>
      </c>
      <c r="E64" s="4" t="s">
        <v>63</v>
      </c>
      <c r="F64" s="4" t="s">
        <v>63</v>
      </c>
      <c r="G64" s="40" t="s">
        <v>63</v>
      </c>
      <c r="H64" s="41" t="s">
        <v>63</v>
      </c>
      <c r="I64" s="4" t="s">
        <v>63</v>
      </c>
      <c r="J64" s="42" t="s">
        <v>63</v>
      </c>
    </row>
    <row r="65" spans="2:10">
      <c r="B65" s="35" t="s">
        <v>88</v>
      </c>
      <c r="C65" s="4" t="s">
        <v>63</v>
      </c>
      <c r="D65" s="4" t="s">
        <v>63</v>
      </c>
      <c r="E65" s="4" t="s">
        <v>63</v>
      </c>
      <c r="F65" s="4" t="s">
        <v>63</v>
      </c>
      <c r="G65" s="40" t="s">
        <v>63</v>
      </c>
      <c r="H65" s="41" t="s">
        <v>63</v>
      </c>
      <c r="I65" s="4" t="s">
        <v>63</v>
      </c>
      <c r="J65" s="42" t="s">
        <v>63</v>
      </c>
    </row>
    <row r="66" spans="2:10">
      <c r="B66" s="34" t="s">
        <v>78</v>
      </c>
      <c r="C66" s="4" t="s">
        <v>63</v>
      </c>
      <c r="D66" s="4" t="s">
        <v>63</v>
      </c>
      <c r="E66" s="4">
        <v>7</v>
      </c>
      <c r="F66" s="4">
        <v>3</v>
      </c>
      <c r="G66" s="40">
        <v>2</v>
      </c>
      <c r="H66" s="41">
        <v>7</v>
      </c>
      <c r="I66" s="4" t="s">
        <v>63</v>
      </c>
      <c r="J66" s="42">
        <v>19</v>
      </c>
    </row>
    <row r="67" spans="2:10" ht="13.5" thickBot="1">
      <c r="B67" s="43" t="s">
        <v>89</v>
      </c>
      <c r="C67" s="31" t="s">
        <v>63</v>
      </c>
      <c r="D67" s="31" t="s">
        <v>63</v>
      </c>
      <c r="E67" s="31">
        <v>8</v>
      </c>
      <c r="F67" s="31">
        <v>5</v>
      </c>
      <c r="G67" s="44">
        <v>3</v>
      </c>
      <c r="H67" s="45">
        <v>8</v>
      </c>
      <c r="I67" s="31" t="s">
        <v>63</v>
      </c>
      <c r="J67" s="46">
        <v>24</v>
      </c>
    </row>
    <row r="69" spans="2:10">
      <c r="B69" s="9" t="s">
        <v>154</v>
      </c>
    </row>
    <row r="70" spans="2:10">
      <c r="B70" s="21" t="s">
        <v>146</v>
      </c>
    </row>
  </sheetData>
  <mergeCells count="14">
    <mergeCell ref="B43:B45"/>
    <mergeCell ref="C43:F43"/>
    <mergeCell ref="G43:H44"/>
    <mergeCell ref="I43:I44"/>
    <mergeCell ref="J43:J45"/>
    <mergeCell ref="C44:D44"/>
    <mergeCell ref="E44:F44"/>
    <mergeCell ref="C7:F7"/>
    <mergeCell ref="G7:H8"/>
    <mergeCell ref="I7:I8"/>
    <mergeCell ref="B7:B9"/>
    <mergeCell ref="J7:J9"/>
    <mergeCell ref="C8:D8"/>
    <mergeCell ref="E8:F8"/>
  </mergeCells>
  <phoneticPr fontId="0" type="noConversion"/>
  <hyperlinks>
    <hyperlink ref="B70" location="Notes!A1" display="Note here"/>
    <hyperlink ref="E1" location="Contents!A1" display="Return to Contents"/>
    <hyperlink ref="B35" location="Notes!A1" display="Note here"/>
  </hyperlinks>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dimension ref="B1:AF36"/>
  <sheetViews>
    <sheetView workbookViewId="0">
      <selection activeCell="D1" sqref="D1"/>
    </sheetView>
  </sheetViews>
  <sheetFormatPr defaultRowHeight="12.75"/>
  <cols>
    <col min="2" max="2" width="19.5703125" customWidth="1"/>
  </cols>
  <sheetData>
    <row r="1" spans="2:32">
      <c r="F1" s="21" t="s">
        <v>126</v>
      </c>
    </row>
    <row r="2" spans="2:32">
      <c r="B2" s="2" t="s">
        <v>92</v>
      </c>
    </row>
    <row r="3" spans="2:32">
      <c r="B3" s="2"/>
    </row>
    <row r="4" spans="2:32">
      <c r="B4" s="2" t="s">
        <v>140</v>
      </c>
    </row>
    <row r="5" spans="2:32">
      <c r="B5" s="2" t="s">
        <v>164</v>
      </c>
    </row>
    <row r="6" spans="2:32" ht="13.5" thickBot="1"/>
    <row r="7" spans="2:32">
      <c r="B7" s="63" t="s">
        <v>93</v>
      </c>
      <c r="C7" s="59" t="s">
        <v>29</v>
      </c>
      <c r="D7" s="59"/>
      <c r="E7" s="59" t="s">
        <v>30</v>
      </c>
      <c r="F7" s="59"/>
      <c r="G7" s="59" t="s">
        <v>31</v>
      </c>
      <c r="H7" s="59"/>
      <c r="I7" s="59" t="s">
        <v>32</v>
      </c>
      <c r="J7" s="59"/>
      <c r="K7" s="59" t="s">
        <v>33</v>
      </c>
      <c r="L7" s="59"/>
      <c r="M7" s="59" t="s">
        <v>34</v>
      </c>
      <c r="N7" s="59"/>
      <c r="O7" s="59" t="s">
        <v>35</v>
      </c>
      <c r="P7" s="59"/>
      <c r="Q7" s="59" t="s">
        <v>94</v>
      </c>
      <c r="R7" s="62"/>
    </row>
    <row r="8" spans="2:32" ht="13.5" thickBot="1">
      <c r="B8" s="64"/>
      <c r="C8" s="23" t="s">
        <v>131</v>
      </c>
      <c r="D8" s="23" t="s">
        <v>132</v>
      </c>
      <c r="E8" s="23" t="s">
        <v>131</v>
      </c>
      <c r="F8" s="23" t="s">
        <v>132</v>
      </c>
      <c r="G8" s="23" t="s">
        <v>131</v>
      </c>
      <c r="H8" s="23" t="s">
        <v>132</v>
      </c>
      <c r="I8" s="23" t="s">
        <v>131</v>
      </c>
      <c r="J8" s="23" t="s">
        <v>132</v>
      </c>
      <c r="K8" s="23" t="s">
        <v>131</v>
      </c>
      <c r="L8" s="23" t="s">
        <v>132</v>
      </c>
      <c r="M8" s="23" t="s">
        <v>131</v>
      </c>
      <c r="N8" s="23" t="s">
        <v>132</v>
      </c>
      <c r="O8" s="23" t="s">
        <v>131</v>
      </c>
      <c r="P8" s="23" t="s">
        <v>132</v>
      </c>
      <c r="Q8" s="23" t="s">
        <v>131</v>
      </c>
      <c r="R8" s="24" t="s">
        <v>132</v>
      </c>
    </row>
    <row r="9" spans="2:32">
      <c r="B9" t="s">
        <v>95</v>
      </c>
      <c r="C9" s="5" t="s">
        <v>162</v>
      </c>
      <c r="D9" s="5" t="s">
        <v>63</v>
      </c>
      <c r="E9" s="5" t="s">
        <v>162</v>
      </c>
      <c r="F9" s="5" t="s">
        <v>63</v>
      </c>
      <c r="G9" s="5" t="s">
        <v>162</v>
      </c>
      <c r="H9" s="5" t="s">
        <v>63</v>
      </c>
      <c r="I9" s="5" t="s">
        <v>162</v>
      </c>
      <c r="J9" s="5" t="s">
        <v>63</v>
      </c>
      <c r="K9" s="5" t="s">
        <v>162</v>
      </c>
      <c r="L9" s="5" t="s">
        <v>63</v>
      </c>
      <c r="M9" s="5">
        <v>8</v>
      </c>
      <c r="N9" s="5" t="s">
        <v>63</v>
      </c>
      <c r="O9" s="5">
        <v>7</v>
      </c>
      <c r="P9" s="5">
        <v>1</v>
      </c>
      <c r="Q9" s="5">
        <v>15</v>
      </c>
      <c r="R9" s="5">
        <v>1</v>
      </c>
      <c r="T9" s="22"/>
      <c r="V9" s="22"/>
      <c r="X9" s="22"/>
      <c r="Z9" s="22"/>
      <c r="AB9" s="22"/>
      <c r="AD9" s="22"/>
      <c r="AF9" s="22"/>
    </row>
    <row r="10" spans="2:32">
      <c r="B10" t="s">
        <v>96</v>
      </c>
      <c r="C10" s="5">
        <v>1</v>
      </c>
      <c r="D10" s="5" t="s">
        <v>63</v>
      </c>
      <c r="E10" s="5">
        <v>1</v>
      </c>
      <c r="F10" s="5">
        <v>1</v>
      </c>
      <c r="G10" s="5" t="s">
        <v>162</v>
      </c>
      <c r="H10" s="5" t="s">
        <v>63</v>
      </c>
      <c r="I10" s="5" t="s">
        <v>162</v>
      </c>
      <c r="J10" s="5" t="s">
        <v>63</v>
      </c>
      <c r="K10" s="5" t="s">
        <v>162</v>
      </c>
      <c r="L10" s="5" t="s">
        <v>63</v>
      </c>
      <c r="M10" s="5">
        <v>2</v>
      </c>
      <c r="N10" s="5" t="s">
        <v>63</v>
      </c>
      <c r="O10" s="5">
        <v>3</v>
      </c>
      <c r="P10" s="5" t="s">
        <v>63</v>
      </c>
      <c r="Q10" s="5">
        <v>7</v>
      </c>
      <c r="R10" s="5">
        <v>1</v>
      </c>
      <c r="T10" s="22"/>
      <c r="V10" s="22"/>
      <c r="X10" s="22"/>
      <c r="Z10" s="22"/>
      <c r="AB10" s="22"/>
      <c r="AD10" s="22"/>
      <c r="AF10" s="22"/>
    </row>
    <row r="11" spans="2:32">
      <c r="B11" t="s">
        <v>97</v>
      </c>
      <c r="C11" s="5" t="s">
        <v>162</v>
      </c>
      <c r="D11" s="5" t="s">
        <v>63</v>
      </c>
      <c r="E11" s="5" t="s">
        <v>162</v>
      </c>
      <c r="F11" s="5" t="s">
        <v>63</v>
      </c>
      <c r="G11" s="5" t="s">
        <v>162</v>
      </c>
      <c r="H11" s="5" t="s">
        <v>63</v>
      </c>
      <c r="I11" s="5" t="s">
        <v>162</v>
      </c>
      <c r="J11" s="5" t="s">
        <v>63</v>
      </c>
      <c r="K11" s="5" t="s">
        <v>162</v>
      </c>
      <c r="L11" s="5" t="s">
        <v>63</v>
      </c>
      <c r="M11" s="5">
        <v>3</v>
      </c>
      <c r="N11" s="5" t="s">
        <v>63</v>
      </c>
      <c r="O11" s="5">
        <v>3</v>
      </c>
      <c r="P11" s="5" t="s">
        <v>63</v>
      </c>
      <c r="Q11" s="5">
        <v>6</v>
      </c>
      <c r="R11" s="5" t="s">
        <v>63</v>
      </c>
      <c r="T11" s="22"/>
      <c r="V11" s="22"/>
      <c r="X11" s="22"/>
      <c r="Z11" s="22"/>
      <c r="AB11" s="22"/>
      <c r="AD11" s="22"/>
      <c r="AF11" s="22"/>
    </row>
    <row r="12" spans="2:32">
      <c r="B12" t="s">
        <v>98</v>
      </c>
      <c r="C12" s="5">
        <v>1</v>
      </c>
      <c r="D12" s="5" t="s">
        <v>63</v>
      </c>
      <c r="E12" s="5" t="s">
        <v>162</v>
      </c>
      <c r="F12" s="5" t="s">
        <v>63</v>
      </c>
      <c r="G12" s="5" t="s">
        <v>162</v>
      </c>
      <c r="H12" s="5" t="s">
        <v>63</v>
      </c>
      <c r="I12" s="5" t="s">
        <v>162</v>
      </c>
      <c r="J12" s="5" t="s">
        <v>63</v>
      </c>
      <c r="K12" s="5">
        <v>1</v>
      </c>
      <c r="L12" s="5" t="s">
        <v>63</v>
      </c>
      <c r="M12" s="5">
        <v>1</v>
      </c>
      <c r="N12" s="5" t="s">
        <v>63</v>
      </c>
      <c r="O12" s="5">
        <v>3</v>
      </c>
      <c r="P12" s="5">
        <v>1</v>
      </c>
      <c r="Q12" s="5">
        <v>6</v>
      </c>
      <c r="R12" s="5">
        <v>1</v>
      </c>
      <c r="T12" s="22"/>
      <c r="V12" s="22"/>
      <c r="X12" s="22"/>
      <c r="Z12" s="22"/>
      <c r="AB12" s="22"/>
      <c r="AD12" s="22"/>
      <c r="AF12" s="22"/>
    </row>
    <row r="13" spans="2:32">
      <c r="B13" t="s">
        <v>99</v>
      </c>
      <c r="C13" s="5">
        <v>1</v>
      </c>
      <c r="D13" s="5" t="s">
        <v>63</v>
      </c>
      <c r="E13" s="5" t="s">
        <v>162</v>
      </c>
      <c r="F13" s="5" t="s">
        <v>63</v>
      </c>
      <c r="G13" s="5" t="s">
        <v>162</v>
      </c>
      <c r="H13" s="5" t="s">
        <v>63</v>
      </c>
      <c r="I13" s="5">
        <v>1</v>
      </c>
      <c r="J13" s="5" t="s">
        <v>63</v>
      </c>
      <c r="K13" s="5">
        <v>2</v>
      </c>
      <c r="L13" s="5" t="s">
        <v>63</v>
      </c>
      <c r="M13" s="5">
        <v>2</v>
      </c>
      <c r="N13" s="5" t="s">
        <v>63</v>
      </c>
      <c r="O13" s="5" t="s">
        <v>162</v>
      </c>
      <c r="P13" s="5" t="s">
        <v>63</v>
      </c>
      <c r="Q13" s="5">
        <v>6</v>
      </c>
      <c r="R13" s="5" t="s">
        <v>63</v>
      </c>
      <c r="T13" s="22"/>
      <c r="V13" s="22"/>
      <c r="X13" s="22"/>
      <c r="Z13" s="22"/>
      <c r="AB13" s="22"/>
      <c r="AD13" s="22"/>
      <c r="AF13" s="22"/>
    </row>
    <row r="14" spans="2:32">
      <c r="B14" t="s">
        <v>100</v>
      </c>
      <c r="C14" s="5" t="s">
        <v>162</v>
      </c>
      <c r="D14" s="5" t="s">
        <v>63</v>
      </c>
      <c r="E14" s="5">
        <v>1</v>
      </c>
      <c r="F14" s="5" t="s">
        <v>63</v>
      </c>
      <c r="G14" s="5" t="s">
        <v>162</v>
      </c>
      <c r="H14" s="5">
        <v>1</v>
      </c>
      <c r="I14" s="5" t="s">
        <v>162</v>
      </c>
      <c r="J14" s="5" t="s">
        <v>63</v>
      </c>
      <c r="K14" s="5" t="s">
        <v>162</v>
      </c>
      <c r="L14" s="5" t="s">
        <v>63</v>
      </c>
      <c r="M14" s="5" t="s">
        <v>162</v>
      </c>
      <c r="N14" s="5" t="s">
        <v>63</v>
      </c>
      <c r="O14" s="5" t="s">
        <v>162</v>
      </c>
      <c r="P14" s="5">
        <v>1</v>
      </c>
      <c r="Q14" s="5">
        <v>1</v>
      </c>
      <c r="R14" s="5">
        <v>2</v>
      </c>
      <c r="T14" s="22"/>
      <c r="V14" s="22"/>
      <c r="X14" s="22"/>
      <c r="Z14" s="22"/>
      <c r="AB14" s="22"/>
      <c r="AD14" s="22"/>
      <c r="AF14" s="22"/>
    </row>
    <row r="15" spans="2:32">
      <c r="B15" t="s">
        <v>101</v>
      </c>
      <c r="C15" s="5">
        <v>2</v>
      </c>
      <c r="D15" s="5" t="s">
        <v>63</v>
      </c>
      <c r="E15" s="5">
        <v>4</v>
      </c>
      <c r="F15" s="5" t="s">
        <v>63</v>
      </c>
      <c r="G15" s="5">
        <v>2</v>
      </c>
      <c r="H15" s="5" t="s">
        <v>63</v>
      </c>
      <c r="I15" s="5">
        <v>2</v>
      </c>
      <c r="J15" s="5">
        <v>2</v>
      </c>
      <c r="K15" s="5">
        <v>1</v>
      </c>
      <c r="L15" s="5" t="s">
        <v>63</v>
      </c>
      <c r="M15" s="5" t="s">
        <v>162</v>
      </c>
      <c r="N15" s="5" t="s">
        <v>63</v>
      </c>
      <c r="O15" s="5">
        <v>2</v>
      </c>
      <c r="P15" s="5" t="s">
        <v>63</v>
      </c>
      <c r="Q15" s="5">
        <v>13</v>
      </c>
      <c r="R15" s="5">
        <v>2</v>
      </c>
      <c r="T15" s="22"/>
      <c r="V15" s="22"/>
      <c r="X15" s="22"/>
      <c r="Z15" s="22"/>
      <c r="AB15" s="22"/>
      <c r="AD15" s="22"/>
      <c r="AF15" s="22"/>
    </row>
    <row r="16" spans="2:32">
      <c r="B16" t="s">
        <v>102</v>
      </c>
      <c r="C16" s="5">
        <v>7</v>
      </c>
      <c r="D16" s="5" t="s">
        <v>63</v>
      </c>
      <c r="E16" s="5">
        <v>4</v>
      </c>
      <c r="F16" s="5" t="s">
        <v>63</v>
      </c>
      <c r="G16" s="5">
        <v>6</v>
      </c>
      <c r="H16" s="5" t="s">
        <v>63</v>
      </c>
      <c r="I16" s="5">
        <v>4</v>
      </c>
      <c r="J16" s="5" t="s">
        <v>63</v>
      </c>
      <c r="K16" s="5">
        <v>5</v>
      </c>
      <c r="L16" s="5" t="s">
        <v>63</v>
      </c>
      <c r="M16" s="5">
        <v>1</v>
      </c>
      <c r="N16" s="5" t="s">
        <v>63</v>
      </c>
      <c r="O16" s="5">
        <v>1</v>
      </c>
      <c r="P16" s="5" t="s">
        <v>63</v>
      </c>
      <c r="Q16" s="5">
        <v>28</v>
      </c>
      <c r="R16" s="5" t="s">
        <v>63</v>
      </c>
      <c r="T16" s="22"/>
      <c r="V16" s="22"/>
      <c r="X16" s="22"/>
      <c r="Z16" s="22"/>
      <c r="AB16" s="22"/>
      <c r="AD16" s="22"/>
      <c r="AF16" s="22"/>
    </row>
    <row r="17" spans="2:32">
      <c r="B17" t="s">
        <v>103</v>
      </c>
      <c r="C17" s="5">
        <v>6</v>
      </c>
      <c r="D17" s="5" t="s">
        <v>63</v>
      </c>
      <c r="E17" s="5">
        <v>8</v>
      </c>
      <c r="F17" s="5">
        <v>1</v>
      </c>
      <c r="G17" s="5">
        <v>14</v>
      </c>
      <c r="H17" s="5" t="s">
        <v>63</v>
      </c>
      <c r="I17" s="5">
        <v>12</v>
      </c>
      <c r="J17" s="5" t="s">
        <v>63</v>
      </c>
      <c r="K17" s="5">
        <v>11</v>
      </c>
      <c r="L17" s="5" t="s">
        <v>63</v>
      </c>
      <c r="M17" s="5">
        <v>2</v>
      </c>
      <c r="N17" s="5" t="s">
        <v>63</v>
      </c>
      <c r="O17" s="5">
        <v>3</v>
      </c>
      <c r="P17" s="5">
        <v>1</v>
      </c>
      <c r="Q17" s="5">
        <v>56</v>
      </c>
      <c r="R17" s="5">
        <v>2</v>
      </c>
      <c r="T17" s="22"/>
      <c r="V17" s="22"/>
      <c r="X17" s="22"/>
      <c r="Z17" s="22"/>
      <c r="AB17" s="22"/>
      <c r="AD17" s="22"/>
      <c r="AF17" s="22"/>
    </row>
    <row r="18" spans="2:32">
      <c r="B18" t="s">
        <v>104</v>
      </c>
      <c r="C18" s="5">
        <v>4</v>
      </c>
      <c r="D18" s="5" t="s">
        <v>63</v>
      </c>
      <c r="E18" s="5">
        <v>7</v>
      </c>
      <c r="F18" s="5" t="s">
        <v>63</v>
      </c>
      <c r="G18" s="5">
        <v>4</v>
      </c>
      <c r="H18" s="5" t="s">
        <v>63</v>
      </c>
      <c r="I18" s="5">
        <v>4</v>
      </c>
      <c r="J18" s="5" t="s">
        <v>63</v>
      </c>
      <c r="K18" s="5">
        <v>9</v>
      </c>
      <c r="L18" s="5" t="s">
        <v>63</v>
      </c>
      <c r="M18" s="5">
        <v>3</v>
      </c>
      <c r="N18" s="5" t="s">
        <v>63</v>
      </c>
      <c r="O18" s="5">
        <v>3</v>
      </c>
      <c r="P18" s="5" t="s">
        <v>63</v>
      </c>
      <c r="Q18" s="5">
        <v>34</v>
      </c>
      <c r="R18" s="5" t="s">
        <v>63</v>
      </c>
      <c r="T18" s="22"/>
      <c r="V18" s="22"/>
      <c r="X18" s="22"/>
      <c r="Z18" s="22"/>
      <c r="AB18" s="22"/>
      <c r="AD18" s="22"/>
      <c r="AF18" s="22"/>
    </row>
    <row r="19" spans="2:32">
      <c r="B19" t="s">
        <v>105</v>
      </c>
      <c r="C19" s="5">
        <v>4</v>
      </c>
      <c r="D19" s="5">
        <v>1</v>
      </c>
      <c r="E19" s="5">
        <v>4</v>
      </c>
      <c r="F19" s="5" t="s">
        <v>63</v>
      </c>
      <c r="G19" s="5">
        <v>4</v>
      </c>
      <c r="H19" s="5" t="s">
        <v>63</v>
      </c>
      <c r="I19" s="5">
        <v>7</v>
      </c>
      <c r="J19" s="5" t="s">
        <v>63</v>
      </c>
      <c r="K19" s="5">
        <v>4</v>
      </c>
      <c r="L19" s="5" t="s">
        <v>63</v>
      </c>
      <c r="M19" s="5">
        <v>1</v>
      </c>
      <c r="N19" s="5" t="s">
        <v>63</v>
      </c>
      <c r="O19" s="5">
        <v>5</v>
      </c>
      <c r="P19" s="5" t="s">
        <v>63</v>
      </c>
      <c r="Q19" s="5">
        <v>29</v>
      </c>
      <c r="R19" s="5">
        <v>1</v>
      </c>
      <c r="T19" s="22"/>
      <c r="V19" s="22"/>
      <c r="X19" s="22"/>
      <c r="Z19" s="22"/>
      <c r="AB19" s="22"/>
      <c r="AD19" s="22"/>
      <c r="AF19" s="22"/>
    </row>
    <row r="20" spans="2:32">
      <c r="B20" t="s">
        <v>106</v>
      </c>
      <c r="C20" s="5">
        <v>8</v>
      </c>
      <c r="D20" s="5">
        <v>2</v>
      </c>
      <c r="E20" s="5">
        <v>4</v>
      </c>
      <c r="F20" s="5" t="s">
        <v>63</v>
      </c>
      <c r="G20" s="5">
        <v>5</v>
      </c>
      <c r="H20" s="5">
        <v>1</v>
      </c>
      <c r="I20" s="5">
        <v>7</v>
      </c>
      <c r="J20" s="5" t="s">
        <v>63</v>
      </c>
      <c r="K20" s="5">
        <v>3</v>
      </c>
      <c r="L20" s="5" t="s">
        <v>63</v>
      </c>
      <c r="M20" s="5">
        <v>7</v>
      </c>
      <c r="N20" s="5" t="s">
        <v>63</v>
      </c>
      <c r="O20" s="5">
        <v>5</v>
      </c>
      <c r="P20" s="5" t="s">
        <v>63</v>
      </c>
      <c r="Q20" s="5">
        <v>39</v>
      </c>
      <c r="R20" s="5">
        <v>3</v>
      </c>
      <c r="T20" s="22"/>
      <c r="V20" s="22"/>
      <c r="X20" s="22"/>
      <c r="Z20" s="22"/>
      <c r="AB20" s="22"/>
      <c r="AD20" s="22"/>
      <c r="AF20" s="22"/>
    </row>
    <row r="21" spans="2:32">
      <c r="B21" t="s">
        <v>107</v>
      </c>
      <c r="C21" s="5">
        <v>6</v>
      </c>
      <c r="D21" s="5" t="s">
        <v>63</v>
      </c>
      <c r="E21" s="5">
        <v>5</v>
      </c>
      <c r="F21" s="5" t="s">
        <v>63</v>
      </c>
      <c r="G21" s="5">
        <v>12</v>
      </c>
      <c r="H21" s="5" t="s">
        <v>63</v>
      </c>
      <c r="I21" s="5">
        <v>11</v>
      </c>
      <c r="J21" s="5" t="s">
        <v>63</v>
      </c>
      <c r="K21" s="5">
        <v>8</v>
      </c>
      <c r="L21" s="5">
        <v>1</v>
      </c>
      <c r="M21" s="5">
        <v>5</v>
      </c>
      <c r="N21" s="5" t="s">
        <v>63</v>
      </c>
      <c r="O21" s="5">
        <v>8</v>
      </c>
      <c r="P21" s="5" t="s">
        <v>63</v>
      </c>
      <c r="Q21" s="5">
        <v>55</v>
      </c>
      <c r="R21" s="5">
        <v>1</v>
      </c>
      <c r="T21" s="22"/>
      <c r="V21" s="22"/>
      <c r="X21" s="22"/>
      <c r="Z21" s="22"/>
      <c r="AB21" s="22"/>
      <c r="AD21" s="22"/>
      <c r="AF21" s="22"/>
    </row>
    <row r="22" spans="2:32">
      <c r="B22" t="s">
        <v>108</v>
      </c>
      <c r="C22" s="5">
        <v>8</v>
      </c>
      <c r="D22" s="5" t="s">
        <v>63</v>
      </c>
      <c r="E22" s="5">
        <v>5</v>
      </c>
      <c r="F22" s="5" t="s">
        <v>63</v>
      </c>
      <c r="G22" s="5">
        <v>8</v>
      </c>
      <c r="H22" s="5" t="s">
        <v>63</v>
      </c>
      <c r="I22" s="5">
        <v>8</v>
      </c>
      <c r="J22" s="5" t="s">
        <v>63</v>
      </c>
      <c r="K22" s="5">
        <v>7</v>
      </c>
      <c r="L22" s="5" t="s">
        <v>63</v>
      </c>
      <c r="M22" s="5">
        <v>10</v>
      </c>
      <c r="N22" s="5" t="s">
        <v>63</v>
      </c>
      <c r="O22" s="5">
        <v>8</v>
      </c>
      <c r="P22" s="5" t="s">
        <v>63</v>
      </c>
      <c r="Q22" s="5">
        <v>54</v>
      </c>
      <c r="R22" s="5" t="s">
        <v>63</v>
      </c>
      <c r="T22" s="22"/>
      <c r="V22" s="22"/>
      <c r="X22" s="22"/>
      <c r="Z22" s="22"/>
      <c r="AB22" s="22"/>
      <c r="AD22" s="22"/>
      <c r="AF22" s="22"/>
    </row>
    <row r="23" spans="2:32">
      <c r="B23" t="s">
        <v>109</v>
      </c>
      <c r="C23" s="5">
        <v>3</v>
      </c>
      <c r="D23" s="5" t="s">
        <v>63</v>
      </c>
      <c r="E23" s="5">
        <v>7</v>
      </c>
      <c r="F23" s="5" t="s">
        <v>63</v>
      </c>
      <c r="G23" s="5">
        <v>9</v>
      </c>
      <c r="H23" s="5" t="s">
        <v>63</v>
      </c>
      <c r="I23" s="5">
        <v>11</v>
      </c>
      <c r="J23" s="5" t="s">
        <v>63</v>
      </c>
      <c r="K23" s="5">
        <v>10</v>
      </c>
      <c r="L23" s="5" t="s">
        <v>63</v>
      </c>
      <c r="M23" s="5">
        <v>6</v>
      </c>
      <c r="N23" s="5" t="s">
        <v>63</v>
      </c>
      <c r="O23" s="5">
        <v>7</v>
      </c>
      <c r="P23" s="5" t="s">
        <v>63</v>
      </c>
      <c r="Q23" s="5">
        <v>53</v>
      </c>
      <c r="R23" s="5" t="s">
        <v>63</v>
      </c>
      <c r="T23" s="22"/>
      <c r="V23" s="22"/>
      <c r="X23" s="22"/>
      <c r="Z23" s="22"/>
      <c r="AB23" s="22"/>
      <c r="AD23" s="22"/>
      <c r="AF23" s="22"/>
    </row>
    <row r="24" spans="2:32">
      <c r="B24" t="s">
        <v>110</v>
      </c>
      <c r="C24" s="5">
        <v>9</v>
      </c>
      <c r="D24" s="5" t="s">
        <v>63</v>
      </c>
      <c r="E24" s="5">
        <v>13</v>
      </c>
      <c r="F24" s="5" t="s">
        <v>63</v>
      </c>
      <c r="G24" s="5">
        <v>17</v>
      </c>
      <c r="H24" s="5" t="s">
        <v>63</v>
      </c>
      <c r="I24" s="5">
        <v>23</v>
      </c>
      <c r="J24" s="5">
        <v>1</v>
      </c>
      <c r="K24" s="5">
        <v>15</v>
      </c>
      <c r="L24" s="5" t="s">
        <v>63</v>
      </c>
      <c r="M24" s="5">
        <v>6</v>
      </c>
      <c r="N24" s="5" t="s">
        <v>63</v>
      </c>
      <c r="O24" s="5">
        <v>5</v>
      </c>
      <c r="P24" s="5" t="s">
        <v>63</v>
      </c>
      <c r="Q24" s="5">
        <v>88</v>
      </c>
      <c r="R24" s="5">
        <v>1</v>
      </c>
      <c r="T24" s="22"/>
      <c r="V24" s="22"/>
      <c r="X24" s="22"/>
      <c r="Z24" s="22"/>
      <c r="AB24" s="22"/>
      <c r="AD24" s="22"/>
      <c r="AF24" s="22"/>
    </row>
    <row r="25" spans="2:32">
      <c r="B25" t="s">
        <v>111</v>
      </c>
      <c r="C25" s="5">
        <v>7</v>
      </c>
      <c r="D25" s="5" t="s">
        <v>63</v>
      </c>
      <c r="E25" s="5">
        <v>9</v>
      </c>
      <c r="F25" s="5" t="s">
        <v>63</v>
      </c>
      <c r="G25" s="5">
        <v>11</v>
      </c>
      <c r="H25" s="5" t="s">
        <v>63</v>
      </c>
      <c r="I25" s="5">
        <v>12</v>
      </c>
      <c r="J25" s="5" t="s">
        <v>63</v>
      </c>
      <c r="K25" s="5">
        <v>16</v>
      </c>
      <c r="L25" s="5">
        <v>2</v>
      </c>
      <c r="M25" s="5">
        <v>7</v>
      </c>
      <c r="N25" s="5" t="s">
        <v>63</v>
      </c>
      <c r="O25" s="5">
        <v>6</v>
      </c>
      <c r="P25" s="5" t="s">
        <v>63</v>
      </c>
      <c r="Q25" s="5">
        <v>68</v>
      </c>
      <c r="R25" s="5">
        <v>2</v>
      </c>
      <c r="T25" s="22"/>
      <c r="V25" s="22"/>
      <c r="X25" s="22"/>
      <c r="Z25" s="22"/>
      <c r="AB25" s="22"/>
      <c r="AD25" s="22"/>
      <c r="AF25" s="22"/>
    </row>
    <row r="26" spans="2:32">
      <c r="B26" t="s">
        <v>112</v>
      </c>
      <c r="C26" s="5">
        <v>13</v>
      </c>
      <c r="D26" s="5" t="s">
        <v>63</v>
      </c>
      <c r="E26" s="5">
        <v>15</v>
      </c>
      <c r="F26" s="5" t="s">
        <v>63</v>
      </c>
      <c r="G26" s="5">
        <v>8</v>
      </c>
      <c r="H26" s="5" t="s">
        <v>63</v>
      </c>
      <c r="I26" s="5">
        <v>16</v>
      </c>
      <c r="J26" s="5">
        <v>1</v>
      </c>
      <c r="K26" s="5">
        <v>9</v>
      </c>
      <c r="L26" s="5" t="s">
        <v>63</v>
      </c>
      <c r="M26" s="5">
        <v>7</v>
      </c>
      <c r="N26" s="5" t="s">
        <v>63</v>
      </c>
      <c r="O26" s="5">
        <v>3</v>
      </c>
      <c r="P26" s="5" t="s">
        <v>63</v>
      </c>
      <c r="Q26" s="5">
        <v>71</v>
      </c>
      <c r="R26" s="5">
        <v>1</v>
      </c>
      <c r="T26" s="22"/>
      <c r="V26" s="22"/>
      <c r="X26" s="22"/>
      <c r="Z26" s="22"/>
      <c r="AB26" s="22"/>
      <c r="AD26" s="22"/>
      <c r="AF26" s="22"/>
    </row>
    <row r="27" spans="2:32">
      <c r="B27" t="s">
        <v>113</v>
      </c>
      <c r="C27" s="5">
        <v>3</v>
      </c>
      <c r="D27" s="5" t="s">
        <v>63</v>
      </c>
      <c r="E27" s="5">
        <v>8</v>
      </c>
      <c r="F27" s="5" t="s">
        <v>63</v>
      </c>
      <c r="G27" s="5">
        <v>11</v>
      </c>
      <c r="H27" s="5" t="s">
        <v>63</v>
      </c>
      <c r="I27" s="5">
        <v>13</v>
      </c>
      <c r="J27" s="5">
        <v>1</v>
      </c>
      <c r="K27" s="5">
        <v>8</v>
      </c>
      <c r="L27" s="5">
        <v>1</v>
      </c>
      <c r="M27" s="5">
        <v>6</v>
      </c>
      <c r="N27" s="5" t="s">
        <v>63</v>
      </c>
      <c r="O27" s="5">
        <v>4</v>
      </c>
      <c r="P27" s="5">
        <v>1</v>
      </c>
      <c r="Q27" s="5">
        <v>53</v>
      </c>
      <c r="R27" s="5">
        <v>3</v>
      </c>
      <c r="T27" s="22"/>
      <c r="V27" s="22"/>
      <c r="X27" s="22"/>
      <c r="Z27" s="22"/>
      <c r="AB27" s="22"/>
      <c r="AD27" s="22"/>
      <c r="AF27" s="22"/>
    </row>
    <row r="28" spans="2:32">
      <c r="B28" t="s">
        <v>114</v>
      </c>
      <c r="C28" s="5">
        <v>2</v>
      </c>
      <c r="D28" s="5" t="s">
        <v>63</v>
      </c>
      <c r="E28" s="5">
        <v>3</v>
      </c>
      <c r="F28" s="5" t="s">
        <v>63</v>
      </c>
      <c r="G28" s="5">
        <v>5</v>
      </c>
      <c r="H28" s="5">
        <v>1</v>
      </c>
      <c r="I28" s="5">
        <v>3</v>
      </c>
      <c r="J28" s="5" t="s">
        <v>63</v>
      </c>
      <c r="K28" s="5">
        <v>6</v>
      </c>
      <c r="L28" s="5">
        <v>1</v>
      </c>
      <c r="M28" s="5">
        <v>3</v>
      </c>
      <c r="N28" s="5">
        <v>1</v>
      </c>
      <c r="O28" s="5">
        <v>3</v>
      </c>
      <c r="P28" s="5" t="s">
        <v>63</v>
      </c>
      <c r="Q28" s="5">
        <v>25</v>
      </c>
      <c r="R28" s="5">
        <v>3</v>
      </c>
      <c r="T28" s="22"/>
      <c r="V28" s="22"/>
      <c r="X28" s="22"/>
      <c r="Z28" s="22"/>
      <c r="AB28" s="22"/>
      <c r="AD28" s="22"/>
      <c r="AF28" s="22"/>
    </row>
    <row r="29" spans="2:32">
      <c r="B29" t="s">
        <v>115</v>
      </c>
      <c r="C29" s="5">
        <v>5</v>
      </c>
      <c r="D29" s="5" t="s">
        <v>63</v>
      </c>
      <c r="E29" s="5">
        <v>2</v>
      </c>
      <c r="F29" s="5" t="s">
        <v>63</v>
      </c>
      <c r="G29" s="5">
        <v>4</v>
      </c>
      <c r="H29" s="5" t="s">
        <v>63</v>
      </c>
      <c r="I29" s="5">
        <v>8</v>
      </c>
      <c r="J29" s="5" t="s">
        <v>63</v>
      </c>
      <c r="K29" s="5">
        <v>4</v>
      </c>
      <c r="L29" s="5" t="s">
        <v>63</v>
      </c>
      <c r="M29" s="5">
        <v>2</v>
      </c>
      <c r="N29" s="5" t="s">
        <v>63</v>
      </c>
      <c r="O29" s="5">
        <v>3</v>
      </c>
      <c r="P29" s="5" t="s">
        <v>63</v>
      </c>
      <c r="Q29" s="5">
        <v>28</v>
      </c>
      <c r="R29" s="5" t="s">
        <v>63</v>
      </c>
      <c r="T29" s="22"/>
      <c r="V29" s="22"/>
      <c r="X29" s="22"/>
      <c r="Z29" s="22"/>
      <c r="AB29" s="22"/>
      <c r="AD29" s="22"/>
      <c r="AF29" s="22"/>
    </row>
    <row r="30" spans="2:32">
      <c r="B30" t="s">
        <v>116</v>
      </c>
      <c r="C30" s="5" t="s">
        <v>162</v>
      </c>
      <c r="D30" s="5" t="s">
        <v>63</v>
      </c>
      <c r="E30" s="5">
        <v>1</v>
      </c>
      <c r="F30" s="5" t="s">
        <v>63</v>
      </c>
      <c r="G30" s="5">
        <v>2</v>
      </c>
      <c r="H30" s="5" t="s">
        <v>63</v>
      </c>
      <c r="I30" s="5">
        <v>4</v>
      </c>
      <c r="J30" s="5" t="s">
        <v>63</v>
      </c>
      <c r="K30" s="5">
        <v>11</v>
      </c>
      <c r="L30" s="5" t="s">
        <v>63</v>
      </c>
      <c r="M30" s="5">
        <v>7</v>
      </c>
      <c r="N30" s="5" t="s">
        <v>63</v>
      </c>
      <c r="O30" s="5">
        <v>1</v>
      </c>
      <c r="P30" s="5" t="s">
        <v>63</v>
      </c>
      <c r="Q30" s="5">
        <v>26</v>
      </c>
      <c r="R30" s="5" t="s">
        <v>63</v>
      </c>
      <c r="T30" s="22"/>
      <c r="V30" s="22"/>
      <c r="X30" s="22"/>
      <c r="Z30" s="22"/>
      <c r="AB30" s="22"/>
      <c r="AD30" s="22"/>
      <c r="AF30" s="22"/>
    </row>
    <row r="31" spans="2:32">
      <c r="B31" t="s">
        <v>117</v>
      </c>
      <c r="C31" s="5">
        <v>2</v>
      </c>
      <c r="D31" s="5" t="s">
        <v>63</v>
      </c>
      <c r="E31" s="5">
        <v>2</v>
      </c>
      <c r="F31" s="5" t="s">
        <v>63</v>
      </c>
      <c r="G31" s="5">
        <v>1</v>
      </c>
      <c r="H31" s="5" t="s">
        <v>63</v>
      </c>
      <c r="I31" s="5">
        <v>1</v>
      </c>
      <c r="J31" s="5" t="s">
        <v>63</v>
      </c>
      <c r="K31" s="5">
        <v>5</v>
      </c>
      <c r="L31" s="5" t="s">
        <v>63</v>
      </c>
      <c r="M31" s="5">
        <v>6</v>
      </c>
      <c r="N31" s="5" t="s">
        <v>63</v>
      </c>
      <c r="O31" s="5">
        <v>2</v>
      </c>
      <c r="P31" s="5" t="s">
        <v>63</v>
      </c>
      <c r="Q31" s="5">
        <v>19</v>
      </c>
      <c r="R31" s="5" t="s">
        <v>63</v>
      </c>
      <c r="T31" s="22"/>
      <c r="V31" s="22"/>
      <c r="X31" s="22"/>
      <c r="Z31" s="22"/>
      <c r="AB31" s="22"/>
      <c r="AD31" s="22"/>
      <c r="AF31" s="22"/>
    </row>
    <row r="32" spans="2:32">
      <c r="B32" t="s">
        <v>118</v>
      </c>
      <c r="C32" s="4" t="s">
        <v>162</v>
      </c>
      <c r="D32" s="5" t="s">
        <v>63</v>
      </c>
      <c r="E32" s="4">
        <v>1</v>
      </c>
      <c r="F32" s="5" t="s">
        <v>63</v>
      </c>
      <c r="G32" s="4">
        <v>2</v>
      </c>
      <c r="H32" s="5" t="s">
        <v>63</v>
      </c>
      <c r="I32" s="5">
        <v>2</v>
      </c>
      <c r="J32" s="5" t="s">
        <v>63</v>
      </c>
      <c r="K32" s="5">
        <v>5</v>
      </c>
      <c r="L32" s="5" t="s">
        <v>63</v>
      </c>
      <c r="M32" s="4">
        <v>2</v>
      </c>
      <c r="N32" s="5" t="s">
        <v>63</v>
      </c>
      <c r="O32" s="4">
        <v>2</v>
      </c>
      <c r="P32" s="5" t="s">
        <v>63</v>
      </c>
      <c r="Q32" s="4">
        <v>14</v>
      </c>
      <c r="R32" s="5" t="s">
        <v>63</v>
      </c>
      <c r="T32" s="22"/>
      <c r="V32" s="22"/>
      <c r="X32" s="22"/>
      <c r="Z32" s="22"/>
      <c r="AB32" s="22"/>
      <c r="AD32" s="22"/>
      <c r="AF32" s="22"/>
    </row>
    <row r="33" spans="2:32">
      <c r="B33" t="s">
        <v>119</v>
      </c>
      <c r="C33" s="4" t="s">
        <v>162</v>
      </c>
      <c r="D33" s="5" t="s">
        <v>63</v>
      </c>
      <c r="E33" s="4">
        <v>1</v>
      </c>
      <c r="F33" s="5" t="s">
        <v>63</v>
      </c>
      <c r="G33" s="4">
        <v>2</v>
      </c>
      <c r="H33" s="5" t="s">
        <v>63</v>
      </c>
      <c r="I33" s="5">
        <v>3</v>
      </c>
      <c r="J33" s="5" t="s">
        <v>63</v>
      </c>
      <c r="K33" s="4" t="s">
        <v>162</v>
      </c>
      <c r="L33" s="5" t="s">
        <v>63</v>
      </c>
      <c r="M33" s="4" t="s">
        <v>162</v>
      </c>
      <c r="N33" s="5" t="s">
        <v>63</v>
      </c>
      <c r="O33" s="4" t="s">
        <v>162</v>
      </c>
      <c r="P33" s="5" t="s">
        <v>63</v>
      </c>
      <c r="Q33" s="4">
        <v>6</v>
      </c>
      <c r="R33" s="5" t="s">
        <v>63</v>
      </c>
      <c r="T33" s="22"/>
      <c r="V33" s="22"/>
      <c r="X33" s="22"/>
      <c r="Z33" s="22"/>
      <c r="AB33" s="22"/>
      <c r="AD33" s="22"/>
      <c r="AF33" s="22"/>
    </row>
    <row r="34" spans="2:32" ht="13.5" thickBot="1">
      <c r="B34" s="25" t="s">
        <v>120</v>
      </c>
      <c r="C34" s="31">
        <v>92</v>
      </c>
      <c r="D34" s="48">
        <v>3</v>
      </c>
      <c r="E34" s="31">
        <v>105</v>
      </c>
      <c r="F34" s="48">
        <v>2</v>
      </c>
      <c r="G34" s="31">
        <v>127</v>
      </c>
      <c r="H34" s="48">
        <v>3</v>
      </c>
      <c r="I34" s="31">
        <v>152</v>
      </c>
      <c r="J34" s="48">
        <v>5</v>
      </c>
      <c r="K34" s="31">
        <v>140</v>
      </c>
      <c r="L34" s="48">
        <v>5</v>
      </c>
      <c r="M34" s="31">
        <v>97</v>
      </c>
      <c r="N34" s="48">
        <v>1</v>
      </c>
      <c r="O34" s="31">
        <v>87</v>
      </c>
      <c r="P34" s="48">
        <v>5</v>
      </c>
      <c r="Q34" s="48">
        <v>800</v>
      </c>
      <c r="R34" s="48">
        <v>24</v>
      </c>
      <c r="T34" s="22"/>
      <c r="V34" s="22"/>
      <c r="X34" s="22"/>
      <c r="Z34" s="22"/>
      <c r="AB34" s="22"/>
      <c r="AD34" s="22"/>
      <c r="AF34" s="22"/>
    </row>
    <row r="36" spans="2:32">
      <c r="B36" s="9" t="s">
        <v>147</v>
      </c>
    </row>
  </sheetData>
  <mergeCells count="9">
    <mergeCell ref="B7:B8"/>
    <mergeCell ref="O7:P7"/>
    <mergeCell ref="Q7:R7"/>
    <mergeCell ref="C7:D7"/>
    <mergeCell ref="E7:F7"/>
    <mergeCell ref="G7:H7"/>
    <mergeCell ref="I7:J7"/>
    <mergeCell ref="K7:L7"/>
    <mergeCell ref="M7:N7"/>
  </mergeCells>
  <phoneticPr fontId="0" type="noConversion"/>
  <hyperlinks>
    <hyperlink ref="F1" location="Contents!A1" display="Return to Contents"/>
  </hyperlinks>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dimension ref="B1:J174"/>
  <sheetViews>
    <sheetView workbookViewId="0">
      <selection activeCell="H6" sqref="H6"/>
    </sheetView>
  </sheetViews>
  <sheetFormatPr defaultRowHeight="12.75"/>
  <sheetData>
    <row r="1" spans="2:10">
      <c r="J1" s="21" t="s">
        <v>126</v>
      </c>
    </row>
    <row r="2" spans="2:10">
      <c r="B2" s="2" t="s">
        <v>125</v>
      </c>
    </row>
    <row r="3" spans="2:10">
      <c r="B3" s="2"/>
    </row>
    <row r="4" spans="2:10">
      <c r="B4" s="9" t="s">
        <v>124</v>
      </c>
    </row>
    <row r="6" spans="2:10">
      <c r="B6" t="s">
        <v>24</v>
      </c>
      <c r="C6" t="s">
        <v>25</v>
      </c>
    </row>
    <row r="7" spans="2:10">
      <c r="B7">
        <v>0</v>
      </c>
      <c r="C7">
        <v>0</v>
      </c>
    </row>
    <row r="8" spans="2:10">
      <c r="B8">
        <v>1</v>
      </c>
      <c r="C8">
        <v>0.12</v>
      </c>
    </row>
    <row r="9" spans="2:10">
      <c r="B9">
        <v>2</v>
      </c>
      <c r="C9">
        <v>0</v>
      </c>
    </row>
    <row r="10" spans="2:10">
      <c r="B10">
        <v>3</v>
      </c>
      <c r="C10">
        <v>0.12</v>
      </c>
    </row>
    <row r="11" spans="2:10">
      <c r="B11">
        <v>4</v>
      </c>
      <c r="C11">
        <v>0.24</v>
      </c>
    </row>
    <row r="12" spans="2:10">
      <c r="B12">
        <v>5</v>
      </c>
      <c r="C12">
        <v>0</v>
      </c>
    </row>
    <row r="13" spans="2:10">
      <c r="B13">
        <v>6</v>
      </c>
      <c r="C13">
        <v>0.24</v>
      </c>
    </row>
    <row r="14" spans="2:10">
      <c r="B14">
        <v>7</v>
      </c>
      <c r="C14">
        <v>0.82</v>
      </c>
      <c r="E14" s="49" t="s">
        <v>26</v>
      </c>
      <c r="F14" s="49" t="s">
        <v>27</v>
      </c>
      <c r="G14" s="49" t="s">
        <v>28</v>
      </c>
    </row>
    <row r="15" spans="2:10">
      <c r="B15">
        <v>8</v>
      </c>
      <c r="C15">
        <v>1.06</v>
      </c>
      <c r="E15" s="49">
        <v>12</v>
      </c>
      <c r="F15" s="49">
        <v>0</v>
      </c>
      <c r="G15" s="49" t="s">
        <v>29</v>
      </c>
    </row>
    <row r="16" spans="2:10">
      <c r="B16">
        <v>9</v>
      </c>
      <c r="C16">
        <v>0.47</v>
      </c>
      <c r="E16" s="49">
        <v>24</v>
      </c>
      <c r="F16" s="49">
        <v>0</v>
      </c>
      <c r="G16" s="49"/>
    </row>
    <row r="17" spans="2:7">
      <c r="B17">
        <v>10</v>
      </c>
      <c r="C17">
        <v>0.59</v>
      </c>
      <c r="E17" s="49">
        <v>36</v>
      </c>
      <c r="F17" s="49">
        <v>0</v>
      </c>
      <c r="G17" s="49" t="s">
        <v>30</v>
      </c>
    </row>
    <row r="18" spans="2:7">
      <c r="B18">
        <v>11</v>
      </c>
      <c r="C18">
        <v>1.53</v>
      </c>
      <c r="E18" s="49">
        <v>48</v>
      </c>
      <c r="F18" s="49">
        <v>0</v>
      </c>
      <c r="G18" s="49"/>
    </row>
    <row r="19" spans="2:7">
      <c r="B19">
        <v>12</v>
      </c>
      <c r="C19">
        <v>0.82</v>
      </c>
      <c r="E19" s="49">
        <v>60</v>
      </c>
      <c r="F19" s="49">
        <v>0</v>
      </c>
      <c r="G19" s="49" t="s">
        <v>31</v>
      </c>
    </row>
    <row r="20" spans="2:7">
      <c r="B20">
        <v>13</v>
      </c>
      <c r="C20">
        <v>0.94</v>
      </c>
      <c r="E20" s="49">
        <v>72</v>
      </c>
      <c r="F20" s="49">
        <v>0</v>
      </c>
      <c r="G20" s="49"/>
    </row>
    <row r="21" spans="2:7">
      <c r="B21">
        <v>14</v>
      </c>
      <c r="C21">
        <v>0.59</v>
      </c>
      <c r="E21" s="49">
        <v>84</v>
      </c>
      <c r="F21" s="49">
        <v>0</v>
      </c>
      <c r="G21" s="49" t="s">
        <v>32</v>
      </c>
    </row>
    <row r="22" spans="2:7">
      <c r="B22">
        <v>15</v>
      </c>
      <c r="C22">
        <v>1.06</v>
      </c>
      <c r="E22" s="49">
        <v>96</v>
      </c>
      <c r="F22" s="49">
        <v>0</v>
      </c>
      <c r="G22" s="49"/>
    </row>
    <row r="23" spans="2:7">
      <c r="B23">
        <v>16</v>
      </c>
      <c r="C23">
        <v>0.82</v>
      </c>
      <c r="E23" s="49">
        <v>108</v>
      </c>
      <c r="F23" s="49">
        <v>0</v>
      </c>
      <c r="G23" s="49" t="s">
        <v>33</v>
      </c>
    </row>
    <row r="24" spans="2:7">
      <c r="B24">
        <v>17</v>
      </c>
      <c r="C24">
        <v>1.53</v>
      </c>
      <c r="E24" s="49">
        <v>120</v>
      </c>
      <c r="F24" s="49">
        <v>0</v>
      </c>
      <c r="G24" s="49"/>
    </row>
    <row r="25" spans="2:7">
      <c r="B25">
        <v>18</v>
      </c>
      <c r="C25">
        <v>0.35</v>
      </c>
      <c r="E25" s="49">
        <v>132</v>
      </c>
      <c r="F25" s="49">
        <v>0</v>
      </c>
      <c r="G25" s="49" t="s">
        <v>34</v>
      </c>
    </row>
    <row r="26" spans="2:7">
      <c r="B26">
        <v>19</v>
      </c>
      <c r="C26">
        <v>0.24</v>
      </c>
      <c r="E26" s="49">
        <v>144</v>
      </c>
      <c r="F26" s="49">
        <v>0</v>
      </c>
      <c r="G26" s="49"/>
    </row>
    <row r="27" spans="2:7">
      <c r="B27">
        <v>20</v>
      </c>
      <c r="C27">
        <v>0.59</v>
      </c>
      <c r="E27" s="49">
        <v>156</v>
      </c>
      <c r="F27" s="49">
        <v>0</v>
      </c>
      <c r="G27" s="49" t="s">
        <v>35</v>
      </c>
    </row>
    <row r="28" spans="2:7">
      <c r="B28">
        <v>21</v>
      </c>
      <c r="C28">
        <v>0</v>
      </c>
    </row>
    <row r="29" spans="2:7">
      <c r="B29">
        <v>22</v>
      </c>
      <c r="C29">
        <v>0.24</v>
      </c>
    </row>
    <row r="30" spans="2:7">
      <c r="B30">
        <v>23</v>
      </c>
      <c r="C30">
        <v>0</v>
      </c>
    </row>
    <row r="31" spans="2:7">
      <c r="B31">
        <v>24</v>
      </c>
      <c r="C31">
        <v>0</v>
      </c>
    </row>
    <row r="32" spans="2:7">
      <c r="B32">
        <v>25</v>
      </c>
      <c r="C32">
        <v>0.24</v>
      </c>
    </row>
    <row r="33" spans="2:3">
      <c r="B33">
        <v>26</v>
      </c>
      <c r="C33">
        <v>0</v>
      </c>
    </row>
    <row r="34" spans="2:3">
      <c r="B34">
        <v>27</v>
      </c>
      <c r="C34">
        <v>0</v>
      </c>
    </row>
    <row r="35" spans="2:3">
      <c r="B35">
        <v>28</v>
      </c>
      <c r="C35">
        <v>0</v>
      </c>
    </row>
    <row r="36" spans="2:3">
      <c r="B36">
        <v>29</v>
      </c>
      <c r="C36">
        <v>0.12</v>
      </c>
    </row>
    <row r="37" spans="2:3">
      <c r="B37">
        <v>30</v>
      </c>
      <c r="C37">
        <v>0.47</v>
      </c>
    </row>
    <row r="38" spans="2:3">
      <c r="B38">
        <v>31</v>
      </c>
      <c r="C38">
        <v>0.47</v>
      </c>
    </row>
    <row r="39" spans="2:3">
      <c r="B39">
        <v>32</v>
      </c>
      <c r="C39">
        <v>1.06</v>
      </c>
    </row>
    <row r="40" spans="2:3">
      <c r="B40">
        <v>33</v>
      </c>
      <c r="C40">
        <v>0.82</v>
      </c>
    </row>
    <row r="41" spans="2:3">
      <c r="B41">
        <v>34</v>
      </c>
      <c r="C41">
        <v>0.47</v>
      </c>
    </row>
    <row r="42" spans="2:3">
      <c r="B42">
        <v>35</v>
      </c>
      <c r="C42">
        <v>0.47</v>
      </c>
    </row>
    <row r="43" spans="2:3">
      <c r="B43">
        <v>36</v>
      </c>
      <c r="C43">
        <v>0.59</v>
      </c>
    </row>
    <row r="44" spans="2:3">
      <c r="B44">
        <v>37</v>
      </c>
      <c r="C44">
        <v>0.59</v>
      </c>
    </row>
    <row r="45" spans="2:3">
      <c r="B45">
        <v>38</v>
      </c>
      <c r="C45">
        <v>0.82</v>
      </c>
    </row>
    <row r="46" spans="2:3">
      <c r="B46">
        <v>39</v>
      </c>
      <c r="C46">
        <v>1.53</v>
      </c>
    </row>
    <row r="47" spans="2:3">
      <c r="B47">
        <v>40</v>
      </c>
      <c r="C47">
        <v>1.06</v>
      </c>
    </row>
    <row r="48" spans="2:3">
      <c r="B48">
        <v>41</v>
      </c>
      <c r="C48">
        <v>1.88</v>
      </c>
    </row>
    <row r="49" spans="2:3">
      <c r="B49">
        <v>42</v>
      </c>
      <c r="C49">
        <v>0.94</v>
      </c>
    </row>
    <row r="50" spans="2:3">
      <c r="B50">
        <v>43</v>
      </c>
      <c r="C50">
        <v>0.35</v>
      </c>
    </row>
    <row r="51" spans="2:3">
      <c r="B51">
        <v>44</v>
      </c>
      <c r="C51">
        <v>0.24</v>
      </c>
    </row>
    <row r="52" spans="2:3">
      <c r="B52">
        <v>45</v>
      </c>
      <c r="C52">
        <v>0.12</v>
      </c>
    </row>
    <row r="53" spans="2:3">
      <c r="B53">
        <v>46</v>
      </c>
      <c r="C53">
        <v>0.24</v>
      </c>
    </row>
    <row r="54" spans="2:3">
      <c r="B54">
        <v>47</v>
      </c>
      <c r="C54">
        <v>0.12</v>
      </c>
    </row>
    <row r="55" spans="2:3">
      <c r="B55">
        <v>48</v>
      </c>
      <c r="C55">
        <v>0</v>
      </c>
    </row>
    <row r="56" spans="2:3">
      <c r="B56">
        <v>49</v>
      </c>
      <c r="C56">
        <v>0</v>
      </c>
    </row>
    <row r="57" spans="2:3">
      <c r="B57">
        <v>50</v>
      </c>
      <c r="C57">
        <v>0</v>
      </c>
    </row>
    <row r="58" spans="2:3">
      <c r="B58">
        <v>51</v>
      </c>
      <c r="C58">
        <v>0</v>
      </c>
    </row>
    <row r="59" spans="2:3">
      <c r="B59">
        <v>52</v>
      </c>
      <c r="C59">
        <v>0</v>
      </c>
    </row>
    <row r="60" spans="2:3">
      <c r="B60">
        <v>53</v>
      </c>
      <c r="C60">
        <v>0.12</v>
      </c>
    </row>
    <row r="61" spans="2:3">
      <c r="B61">
        <v>54</v>
      </c>
      <c r="C61">
        <v>0.24</v>
      </c>
    </row>
    <row r="62" spans="2:3">
      <c r="B62">
        <v>55</v>
      </c>
      <c r="C62">
        <v>0.71</v>
      </c>
    </row>
    <row r="63" spans="2:3">
      <c r="B63">
        <v>56</v>
      </c>
      <c r="C63">
        <v>1.65</v>
      </c>
    </row>
    <row r="64" spans="2:3">
      <c r="B64">
        <v>57</v>
      </c>
      <c r="C64">
        <v>0.47</v>
      </c>
    </row>
    <row r="65" spans="2:3">
      <c r="B65">
        <v>58</v>
      </c>
      <c r="C65">
        <v>0.47</v>
      </c>
    </row>
    <row r="66" spans="2:3">
      <c r="B66">
        <v>59</v>
      </c>
      <c r="C66">
        <v>0.94</v>
      </c>
    </row>
    <row r="67" spans="2:3">
      <c r="B67">
        <v>60</v>
      </c>
      <c r="C67">
        <v>1.53</v>
      </c>
    </row>
    <row r="68" spans="2:3">
      <c r="B68">
        <v>61</v>
      </c>
      <c r="C68">
        <v>0.94</v>
      </c>
    </row>
    <row r="69" spans="2:3">
      <c r="B69">
        <v>62</v>
      </c>
      <c r="C69">
        <v>1.18</v>
      </c>
    </row>
    <row r="70" spans="2:3">
      <c r="B70">
        <v>63</v>
      </c>
      <c r="C70">
        <v>2</v>
      </c>
    </row>
    <row r="71" spans="2:3">
      <c r="B71">
        <v>64</v>
      </c>
      <c r="C71">
        <v>1.29</v>
      </c>
    </row>
    <row r="72" spans="2:3">
      <c r="B72">
        <v>65</v>
      </c>
      <c r="C72">
        <v>0.94</v>
      </c>
    </row>
    <row r="73" spans="2:3">
      <c r="B73">
        <v>66</v>
      </c>
      <c r="C73">
        <v>1.29</v>
      </c>
    </row>
    <row r="74" spans="2:3">
      <c r="B74">
        <v>67</v>
      </c>
      <c r="C74">
        <v>0.94</v>
      </c>
    </row>
    <row r="75" spans="2:3">
      <c r="B75">
        <v>68</v>
      </c>
      <c r="C75">
        <v>0.47</v>
      </c>
    </row>
    <row r="76" spans="2:3">
      <c r="B76">
        <v>69</v>
      </c>
      <c r="C76">
        <v>0.24</v>
      </c>
    </row>
    <row r="77" spans="2:3">
      <c r="B77">
        <v>70</v>
      </c>
      <c r="C77">
        <v>0.12</v>
      </c>
    </row>
    <row r="78" spans="2:3">
      <c r="B78">
        <v>71</v>
      </c>
      <c r="C78">
        <v>0.35</v>
      </c>
    </row>
    <row r="79" spans="2:3">
      <c r="B79">
        <v>72</v>
      </c>
      <c r="C79">
        <v>0</v>
      </c>
    </row>
    <row r="80" spans="2:3">
      <c r="B80">
        <v>73</v>
      </c>
      <c r="C80">
        <v>0</v>
      </c>
    </row>
    <row r="81" spans="2:3">
      <c r="B81">
        <v>74</v>
      </c>
      <c r="C81">
        <v>0</v>
      </c>
    </row>
    <row r="82" spans="2:3">
      <c r="B82">
        <v>75</v>
      </c>
      <c r="C82">
        <v>0</v>
      </c>
    </row>
    <row r="83" spans="2:3">
      <c r="B83">
        <v>76</v>
      </c>
      <c r="C83">
        <v>0.12</v>
      </c>
    </row>
    <row r="84" spans="2:3">
      <c r="B84">
        <v>77</v>
      </c>
      <c r="C84">
        <v>0</v>
      </c>
    </row>
    <row r="85" spans="2:3">
      <c r="B85">
        <v>78</v>
      </c>
      <c r="C85">
        <v>0.47</v>
      </c>
    </row>
    <row r="86" spans="2:3">
      <c r="B86">
        <v>79</v>
      </c>
      <c r="C86">
        <v>0.47</v>
      </c>
    </row>
    <row r="87" spans="2:3">
      <c r="B87">
        <v>80</v>
      </c>
      <c r="C87">
        <v>1.41</v>
      </c>
    </row>
    <row r="88" spans="2:3">
      <c r="B88">
        <v>81</v>
      </c>
      <c r="C88">
        <v>0.47</v>
      </c>
    </row>
    <row r="89" spans="2:3">
      <c r="B89">
        <v>82</v>
      </c>
      <c r="C89">
        <v>0.94</v>
      </c>
    </row>
    <row r="90" spans="2:3">
      <c r="B90">
        <v>83</v>
      </c>
      <c r="C90">
        <v>0.94</v>
      </c>
    </row>
    <row r="91" spans="2:3">
      <c r="B91">
        <v>84</v>
      </c>
      <c r="C91">
        <v>1.29</v>
      </c>
    </row>
    <row r="92" spans="2:3">
      <c r="B92">
        <v>85</v>
      </c>
      <c r="C92">
        <v>0.82</v>
      </c>
    </row>
    <row r="93" spans="2:3">
      <c r="B93">
        <v>86</v>
      </c>
      <c r="C93">
        <v>1.29</v>
      </c>
    </row>
    <row r="94" spans="2:3">
      <c r="B94">
        <v>87</v>
      </c>
      <c r="C94">
        <v>2.82</v>
      </c>
    </row>
    <row r="95" spans="2:3">
      <c r="B95">
        <v>88</v>
      </c>
      <c r="C95">
        <v>1.41</v>
      </c>
    </row>
    <row r="96" spans="2:3">
      <c r="B96">
        <v>89</v>
      </c>
      <c r="C96">
        <v>2</v>
      </c>
    </row>
    <row r="97" spans="2:3">
      <c r="B97">
        <v>90</v>
      </c>
      <c r="C97">
        <v>1.65</v>
      </c>
    </row>
    <row r="98" spans="2:3">
      <c r="B98">
        <v>91</v>
      </c>
      <c r="C98">
        <v>0.35</v>
      </c>
    </row>
    <row r="99" spans="2:3">
      <c r="B99">
        <v>92</v>
      </c>
      <c r="C99">
        <v>1.06</v>
      </c>
    </row>
    <row r="100" spans="2:3">
      <c r="B100">
        <v>93</v>
      </c>
      <c r="C100">
        <v>0.47</v>
      </c>
    </row>
    <row r="101" spans="2:3">
      <c r="B101">
        <v>94</v>
      </c>
      <c r="C101">
        <v>0.12</v>
      </c>
    </row>
    <row r="102" spans="2:3">
      <c r="B102">
        <v>95</v>
      </c>
      <c r="C102">
        <v>0.24</v>
      </c>
    </row>
    <row r="103" spans="2:3">
      <c r="B103">
        <v>96</v>
      </c>
      <c r="C103">
        <v>0</v>
      </c>
    </row>
    <row r="104" spans="2:3">
      <c r="B104">
        <v>97</v>
      </c>
      <c r="C104">
        <v>0</v>
      </c>
    </row>
    <row r="105" spans="2:3">
      <c r="B105">
        <v>98</v>
      </c>
      <c r="C105">
        <v>0</v>
      </c>
    </row>
    <row r="106" spans="2:3">
      <c r="B106">
        <v>99</v>
      </c>
      <c r="C106">
        <v>0.12</v>
      </c>
    </row>
    <row r="107" spans="2:3">
      <c r="B107">
        <v>100</v>
      </c>
      <c r="C107">
        <v>0.24</v>
      </c>
    </row>
    <row r="108" spans="2:3">
      <c r="B108">
        <v>101</v>
      </c>
      <c r="C108">
        <v>0</v>
      </c>
    </row>
    <row r="109" spans="2:3">
      <c r="B109">
        <v>102</v>
      </c>
      <c r="C109">
        <v>0.12</v>
      </c>
    </row>
    <row r="110" spans="2:3">
      <c r="B110">
        <v>103</v>
      </c>
      <c r="C110">
        <v>0.59</v>
      </c>
    </row>
    <row r="111" spans="2:3">
      <c r="B111">
        <v>104</v>
      </c>
      <c r="C111">
        <v>1.29</v>
      </c>
    </row>
    <row r="112" spans="2:3">
      <c r="B112">
        <v>105</v>
      </c>
      <c r="C112">
        <v>1.06</v>
      </c>
    </row>
    <row r="113" spans="2:3">
      <c r="B113">
        <v>106</v>
      </c>
      <c r="C113">
        <v>0.47</v>
      </c>
    </row>
    <row r="114" spans="2:3">
      <c r="B114">
        <v>107</v>
      </c>
      <c r="C114">
        <v>0.35</v>
      </c>
    </row>
    <row r="115" spans="2:3">
      <c r="B115">
        <v>108</v>
      </c>
      <c r="C115">
        <v>1.06</v>
      </c>
    </row>
    <row r="116" spans="2:3">
      <c r="B116">
        <v>109</v>
      </c>
      <c r="C116">
        <v>0.82</v>
      </c>
    </row>
    <row r="117" spans="2:3">
      <c r="B117">
        <v>110</v>
      </c>
      <c r="C117">
        <v>1.06</v>
      </c>
    </row>
    <row r="118" spans="2:3">
      <c r="B118">
        <v>111</v>
      </c>
      <c r="C118">
        <v>1.76</v>
      </c>
    </row>
    <row r="119" spans="2:3">
      <c r="B119">
        <v>112</v>
      </c>
      <c r="C119">
        <v>2.4700000000000002</v>
      </c>
    </row>
    <row r="120" spans="2:3">
      <c r="B120">
        <v>113</v>
      </c>
      <c r="C120">
        <v>1.06</v>
      </c>
    </row>
    <row r="121" spans="2:3">
      <c r="B121">
        <v>114</v>
      </c>
      <c r="C121">
        <v>1.06</v>
      </c>
    </row>
    <row r="122" spans="2:3">
      <c r="B122">
        <v>115</v>
      </c>
      <c r="C122">
        <v>0.82</v>
      </c>
    </row>
    <row r="123" spans="2:3">
      <c r="B123">
        <v>116</v>
      </c>
      <c r="C123">
        <v>0.47</v>
      </c>
    </row>
    <row r="124" spans="2:3">
      <c r="B124">
        <v>117</v>
      </c>
      <c r="C124">
        <v>1.53</v>
      </c>
    </row>
    <row r="125" spans="2:3">
      <c r="B125">
        <v>118</v>
      </c>
      <c r="C125">
        <v>0.71</v>
      </c>
    </row>
    <row r="126" spans="2:3">
      <c r="B126">
        <v>119</v>
      </c>
      <c r="C126">
        <v>0.59</v>
      </c>
    </row>
    <row r="127" spans="2:3">
      <c r="B127">
        <v>120</v>
      </c>
      <c r="C127">
        <v>0.94</v>
      </c>
    </row>
    <row r="128" spans="2:3">
      <c r="B128">
        <v>121</v>
      </c>
      <c r="C128">
        <v>0.24</v>
      </c>
    </row>
    <row r="129" spans="2:3">
      <c r="B129">
        <v>122</v>
      </c>
      <c r="C129">
        <v>0.47</v>
      </c>
    </row>
    <row r="130" spans="2:3">
      <c r="B130">
        <v>123</v>
      </c>
      <c r="C130">
        <v>0.12</v>
      </c>
    </row>
    <row r="131" spans="2:3">
      <c r="B131">
        <v>124</v>
      </c>
      <c r="C131">
        <v>0.24</v>
      </c>
    </row>
    <row r="132" spans="2:3">
      <c r="B132">
        <v>125</v>
      </c>
      <c r="C132">
        <v>0</v>
      </c>
    </row>
    <row r="133" spans="2:3">
      <c r="B133">
        <v>126</v>
      </c>
      <c r="C133">
        <v>0</v>
      </c>
    </row>
    <row r="134" spans="2:3">
      <c r="B134">
        <v>127</v>
      </c>
      <c r="C134">
        <v>0.12</v>
      </c>
    </row>
    <row r="135" spans="2:3">
      <c r="B135">
        <v>128</v>
      </c>
      <c r="C135">
        <v>0.24</v>
      </c>
    </row>
    <row r="136" spans="2:3">
      <c r="B136">
        <v>129</v>
      </c>
      <c r="C136">
        <v>0.35</v>
      </c>
    </row>
    <row r="137" spans="2:3">
      <c r="B137">
        <v>130</v>
      </c>
      <c r="C137">
        <v>0.12</v>
      </c>
    </row>
    <row r="138" spans="2:3">
      <c r="B138">
        <v>131</v>
      </c>
      <c r="C138">
        <v>0.82</v>
      </c>
    </row>
    <row r="139" spans="2:3">
      <c r="B139">
        <v>132</v>
      </c>
      <c r="C139">
        <v>0.59</v>
      </c>
    </row>
    <row r="140" spans="2:3">
      <c r="B140">
        <v>133</v>
      </c>
      <c r="C140">
        <v>1.18</v>
      </c>
    </row>
    <row r="141" spans="2:3">
      <c r="B141">
        <v>134</v>
      </c>
      <c r="C141">
        <v>0.71</v>
      </c>
    </row>
    <row r="142" spans="2:3">
      <c r="B142">
        <v>135</v>
      </c>
      <c r="C142">
        <v>0.71</v>
      </c>
    </row>
    <row r="143" spans="2:3">
      <c r="B143">
        <v>136</v>
      </c>
      <c r="C143">
        <v>0.94</v>
      </c>
    </row>
    <row r="144" spans="2:3">
      <c r="B144">
        <v>137</v>
      </c>
      <c r="C144">
        <v>0.94</v>
      </c>
    </row>
    <row r="145" spans="2:3">
      <c r="B145">
        <v>138</v>
      </c>
      <c r="C145">
        <v>0.82</v>
      </c>
    </row>
    <row r="146" spans="2:3">
      <c r="B146">
        <v>139</v>
      </c>
      <c r="C146">
        <v>0.47</v>
      </c>
    </row>
    <row r="147" spans="2:3">
      <c r="B147">
        <v>140</v>
      </c>
      <c r="C147">
        <v>0.35</v>
      </c>
    </row>
    <row r="148" spans="2:3">
      <c r="B148">
        <v>141</v>
      </c>
      <c r="C148">
        <v>0.82</v>
      </c>
    </row>
    <row r="149" spans="2:3">
      <c r="B149">
        <v>142</v>
      </c>
      <c r="C149">
        <v>0.71</v>
      </c>
    </row>
    <row r="150" spans="2:3">
      <c r="B150">
        <v>143</v>
      </c>
      <c r="C150">
        <v>0.24</v>
      </c>
    </row>
    <row r="151" spans="2:3">
      <c r="B151">
        <v>144</v>
      </c>
      <c r="C151">
        <v>0.94</v>
      </c>
    </row>
    <row r="152" spans="2:3">
      <c r="B152">
        <v>145</v>
      </c>
      <c r="C152">
        <v>0.35</v>
      </c>
    </row>
    <row r="153" spans="2:3">
      <c r="B153">
        <v>146</v>
      </c>
      <c r="C153">
        <v>0.35</v>
      </c>
    </row>
    <row r="154" spans="2:3">
      <c r="B154">
        <v>147</v>
      </c>
      <c r="C154">
        <v>0.59</v>
      </c>
    </row>
    <row r="155" spans="2:3">
      <c r="B155">
        <v>148</v>
      </c>
      <c r="C155">
        <v>0</v>
      </c>
    </row>
    <row r="156" spans="2:3">
      <c r="B156">
        <v>149</v>
      </c>
      <c r="C156">
        <v>0.12</v>
      </c>
    </row>
    <row r="157" spans="2:3">
      <c r="B157">
        <v>150</v>
      </c>
      <c r="C157">
        <v>0.24</v>
      </c>
    </row>
    <row r="158" spans="2:3">
      <c r="B158">
        <v>151</v>
      </c>
      <c r="C158">
        <v>0.12</v>
      </c>
    </row>
    <row r="159" spans="2:3">
      <c r="B159">
        <v>152</v>
      </c>
      <c r="C159">
        <v>0.59</v>
      </c>
    </row>
    <row r="160" spans="2:3">
      <c r="B160">
        <v>153</v>
      </c>
      <c r="C160">
        <v>0.35</v>
      </c>
    </row>
    <row r="161" spans="2:3">
      <c r="B161">
        <v>154</v>
      </c>
      <c r="C161">
        <v>0.59</v>
      </c>
    </row>
    <row r="162" spans="2:3">
      <c r="B162">
        <v>155</v>
      </c>
      <c r="C162">
        <v>0.59</v>
      </c>
    </row>
    <row r="163" spans="2:3">
      <c r="B163">
        <v>156</v>
      </c>
      <c r="C163">
        <v>0.94</v>
      </c>
    </row>
    <row r="164" spans="2:3">
      <c r="B164">
        <v>157</v>
      </c>
      <c r="C164">
        <v>0.94</v>
      </c>
    </row>
    <row r="165" spans="2:3">
      <c r="B165">
        <v>158</v>
      </c>
      <c r="C165">
        <v>0.82</v>
      </c>
    </row>
    <row r="166" spans="2:3">
      <c r="B166">
        <v>159</v>
      </c>
      <c r="C166">
        <v>0.59</v>
      </c>
    </row>
    <row r="167" spans="2:3">
      <c r="B167">
        <v>160</v>
      </c>
      <c r="C167">
        <v>0.82</v>
      </c>
    </row>
    <row r="168" spans="2:3">
      <c r="B168">
        <v>161</v>
      </c>
      <c r="C168">
        <v>0.35</v>
      </c>
    </row>
    <row r="169" spans="2:3">
      <c r="B169">
        <v>162</v>
      </c>
      <c r="C169">
        <v>0.59</v>
      </c>
    </row>
    <row r="170" spans="2:3">
      <c r="B170">
        <v>163</v>
      </c>
      <c r="C170">
        <v>0.35</v>
      </c>
    </row>
    <row r="171" spans="2:3">
      <c r="B171">
        <v>164</v>
      </c>
      <c r="C171">
        <v>0.35</v>
      </c>
    </row>
    <row r="172" spans="2:3">
      <c r="B172">
        <v>165</v>
      </c>
      <c r="C172">
        <v>0.12</v>
      </c>
    </row>
    <row r="173" spans="2:3">
      <c r="B173">
        <v>166</v>
      </c>
      <c r="C173">
        <v>0.24</v>
      </c>
    </row>
    <row r="174" spans="2:3">
      <c r="B174">
        <v>167</v>
      </c>
      <c r="C174">
        <v>0.24</v>
      </c>
    </row>
  </sheetData>
  <phoneticPr fontId="1" type="noConversion"/>
  <hyperlinks>
    <hyperlink ref="J1" location="Contents!A1" display="Return to Contents"/>
  </hyperlinks>
  <pageMargins left="0.75" right="0.75" top="1" bottom="1" header="0.5" footer="0.5"/>
  <headerFooter alignWithMargins="0"/>
  <drawing r:id="rId1"/>
</worksheet>
</file>

<file path=xl/worksheets/sheet9.xml><?xml version="1.0" encoding="utf-8"?>
<worksheet xmlns="http://schemas.openxmlformats.org/spreadsheetml/2006/main" xmlns:r="http://schemas.openxmlformats.org/officeDocument/2006/relationships">
  <dimension ref="E1"/>
  <sheetViews>
    <sheetView workbookViewId="0">
      <selection activeCell="E1" sqref="E1"/>
    </sheetView>
  </sheetViews>
  <sheetFormatPr defaultRowHeight="12.75"/>
  <cols>
    <col min="1" max="16384" width="9.140625" style="11"/>
  </cols>
  <sheetData>
    <row r="1" spans="5:5">
      <c r="E1" s="10" t="s">
        <v>126</v>
      </c>
    </row>
  </sheetData>
  <hyperlinks>
    <hyperlink ref="E1" location="Contents!A1" display="Return to Contents"/>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Contents</vt:lpstr>
      <vt:lpstr>TABLE41</vt:lpstr>
      <vt:lpstr>Fig25</vt:lpstr>
      <vt:lpstr>TABLE42</vt:lpstr>
      <vt:lpstr>Fig26</vt:lpstr>
      <vt:lpstr>TABLE43&amp;44</vt:lpstr>
      <vt:lpstr>TABLE45</vt:lpstr>
      <vt:lpstr>Fig27</vt:lpstr>
      <vt:lpstr>Notes</vt:lpstr>
    </vt:vector>
  </TitlesOfParts>
  <Company>Ministry of Transport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Phipps</dc:creator>
  <cp:lastModifiedBy>Wayne Jones</cp:lastModifiedBy>
  <dcterms:created xsi:type="dcterms:W3CDTF">2005-06-02T01:03:46Z</dcterms:created>
  <dcterms:modified xsi:type="dcterms:W3CDTF">2017-08-09T00:55:21Z</dcterms:modified>
</cp:coreProperties>
</file>