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mcsaj/Documents/Home working/hts-in-r/outputs/MOT_website_spreadsheets/"/>
    </mc:Choice>
  </mc:AlternateContent>
  <xr:revisionPtr revIDLastSave="0" documentId="13_ncr:1_{62EFAF26-9969-1740-813A-919C8EC4807F}" xr6:coauthVersionLast="47" xr6:coauthVersionMax="47" xr10:uidLastSave="{00000000-0000-0000-0000-000000000000}"/>
  <bookViews>
    <workbookView xWindow="-5100" yWindow="-21100" windowWidth="28800" windowHeight="17500" activeTab="1" xr2:uid="{00000000-000D-0000-FFFF-FFFF00000000}"/>
  </bookViews>
  <sheets>
    <sheet name="Contents" sheetId="1" r:id="rId1"/>
    <sheet name="Notes - please read" sheetId="2" r:id="rId2"/>
    <sheet name="All New Zealand" sheetId="3" r:id="rId3"/>
    <sheet name="Northland" sheetId="4" r:id="rId4"/>
    <sheet name="Auckland" sheetId="5" r:id="rId5"/>
    <sheet name="Waikato" sheetId="6" r:id="rId6"/>
    <sheet name="Bay of Plenty" sheetId="7" r:id="rId7"/>
    <sheet name="Gisborne" sheetId="8" r:id="rId8"/>
    <sheet name="Hawkes Bay" sheetId="9" r:id="rId9"/>
    <sheet name="Taranaki" sheetId="10" r:id="rId10"/>
    <sheet name="Manawatu-Wanganui" sheetId="11" r:id="rId11"/>
    <sheet name="Wellington" sheetId="12" r:id="rId12"/>
    <sheet name="NelsMarlbTas" sheetId="13" r:id="rId13"/>
    <sheet name="West Coast" sheetId="14" r:id="rId14"/>
    <sheet name="Canterbury" sheetId="15" r:id="rId15"/>
    <sheet name="Otago" sheetId="16" r:id="rId16"/>
    <sheet name="Southland"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<sst xmlns="http://schemas.openxmlformats.org/spreadsheetml/2006/main" count="1901" uniqueCount="70">
  <si>
    <t>Table of contents - click on an area to go to workbook page.</t>
  </si>
  <si>
    <t>Notes - please read</t>
  </si>
  <si>
    <t>Northland</t>
  </si>
  <si>
    <t>Auckland</t>
  </si>
  <si>
    <t>Waikato</t>
  </si>
  <si>
    <t>Gisborne</t>
  </si>
  <si>
    <t>Taranaki</t>
  </si>
  <si>
    <t>Wellington</t>
  </si>
  <si>
    <t>Canterbury</t>
  </si>
  <si>
    <t>Otago</t>
  </si>
  <si>
    <t>Southland</t>
  </si>
  <si>
    <t>Ministry of Transport</t>
  </si>
  <si>
    <t>Travel by New Zealanders (all ages)</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</si>
  <si>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</si>
  <si>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</si>
  <si>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</si>
  <si>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</si>
  <si>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</si>
  <si>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</si>
  <si>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</si>
  <si>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</si>
  <si>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</si>
  <si>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</si>
  <si>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Mode of travel</t>
  </si>
  <si>
    <t>Sample: People with any trips</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</si>
  <si>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</si>
  <si>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</si>
  <si>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</si>
  <si>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</si>
  <si>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</si>
  <si>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</si>
  <si>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</si>
  <si>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</si>
  <si>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</si>
  <si>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</si>
  <si>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</si>
  <si>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</si>
  <si>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</si>
  <si>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</si>
  <si>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</si>
  <si>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</si>
  <si>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</si>
  <si>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</si>
  <si>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All New Zealand</t>
  </si>
  <si>
    <t>Bay of Plenty</t>
  </si>
  <si>
    <t>Hawkes Bay</t>
  </si>
  <si>
    <t>Manawatu-Wanganui</t>
  </si>
  <si>
    <t>Nelson/Marlborough/Tasman</t>
  </si>
  <si>
    <t>West Coast</t>
  </si>
  <si>
    <t>(2018 - 2021)</t>
  </si>
  <si>
    <t>Travel by residents of Northland (all ages)</t>
  </si>
  <si>
    <t>Sample too small</t>
  </si>
  <si>
    <t>Travel by residents of Auckland (all ages)</t>
  </si>
  <si>
    <t>Travel by residents of Waikato (all ages)</t>
  </si>
  <si>
    <t>Travel by residents of Bay of Plenty (all ages)</t>
  </si>
  <si>
    <t>Travel by residents of Gisborne (all ages)</t>
  </si>
  <si>
    <t>Travel by residents of Hawke's Bay (all ages)</t>
  </si>
  <si>
    <t>Travel by residents of Taranaki (all ages)</t>
  </si>
  <si>
    <t>Travel by residents of Manawatu-Wanganui (all ages)</t>
  </si>
  <si>
    <t>Travel by residents of Wellington (all ages)</t>
  </si>
  <si>
    <t>Travel by residents of Nelson/Marlborough/Tasman (all ages)</t>
  </si>
  <si>
    <t>Travel by residents of West Coast (all ages)</t>
  </si>
  <si>
    <t>Travel by residents of Canterbury (all ages)</t>
  </si>
  <si>
    <t>Travel by residents of Otago (all ages)</t>
  </si>
  <si>
    <t>Travel by residents of Southland (all ages)</t>
  </si>
  <si>
    <t>(2019 - 2022)</t>
  </si>
  <si>
    <t>COVID19 impacted surveying in 2019/20, 2020/21 and 2021/22 - please see Notes tab.</t>
  </si>
  <si>
    <t>(2021 - 2023)</t>
  </si>
  <si>
    <t>New Zealand Household Travel Survey (2015 - 2023)</t>
  </si>
  <si>
    <t>Results by region 2015 - 2018, 2018 - 2021, 2019 - 2022 (3 year average) and 2021 - 2023 (2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</si>
</sst>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scheme val="minor"/>
    </font>
    <font>
      <sz val="11"/>
      <color theme="1"/>
      <name val="Calibri"/>
      <family val="2"/>
    </font>
    <font>
      <b/>
      <sz val="14"/>
      <color indexed="56"/>
      <name val="Arial, Helvetica, sans-serif"/>
    </font>
    <font>
      <u/>
      <sz val="11"/>
      <color theme="10"/>
      <name val="Calibri"/>
      <family val="2"/>
      <scheme val="minor"/>
    </font>
    <font>
      <i/>
      <sz val="11"/>
      <color theme="1"/>
      <name val="Calibri"/>
      <family val="2"/>
    </font>
    <font>
      <sz val="11"/>
      <color rgb="FF000000"/>
      <name val="Calibri"/>
      <family val="2"/>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7" fillId="0" borderId="0" applyFont="0" applyFill="0" applyBorder="0" applyAlignment="0" applyProtection="0"/>
    <xf numFmtId="0" fontId="10" fillId="0" borderId="0" applyNumberFormat="0" applyFill="0" applyBorder="0" applyAlignment="0" applyProtection="0"/>
  </cellStyleXfs>
  <cellXfs count="22">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9" fillId="3" borderId="0" xfId="0" applyFont="1" applyFill="1"/>
    <xf numFmtId="0" fontId="10" fillId="0" borderId="0" xfId="2"/>
    <xf numFmtId="0" fontId="1" fillId="0" borderId="2" xfId="0" applyFont="1" applyBorder="1"/>
    <xf numFmtId="0" fontId="1" fillId="0" borderId="5" xfId="0" applyFont="1" applyBorder="1"/>
    <xf numFmtId="0" fontId="10" fillId="0" borderId="0" xfId="2" applyAlignment="1">
      <alignment horizontal="center"/>
    </xf>
    <xf numFmtId="0" fontId="2" fillId="2" borderId="1" xfId="0" applyFont="1" applyFill="1" applyBorder="1" applyAlignment="1">
      <alignment horizontal="left" wrapText="1"/>
    </xf>
    <xf numFmtId="164" fontId="11" fillId="0" borderId="3" xfId="0" applyNumberFormat="1" applyFont="1" applyBorder="1"/>
    <xf numFmtId="165" fontId="8" fillId="0" borderId="3" xfId="0" applyNumberFormat="1" applyFont="1" applyBorder="1"/>
    <xf numFmtId="9" fontId="8" fillId="0" borderId="3" xfId="1" applyFont="1" applyBorder="1"/>
    <xf numFmtId="165" fontId="8" fillId="0" borderId="4" xfId="0" applyNumberFormat="1" applyFont="1" applyBorder="1"/>
    <xf numFmtId="164" fontId="11" fillId="0" borderId="6" xfId="0" applyNumberFormat="1" applyFont="1" applyBorder="1"/>
    <xf numFmtId="165" fontId="8" fillId="0" borderId="6" xfId="0" applyNumberFormat="1" applyFont="1" applyBorder="1"/>
    <xf numFmtId="9" fontId="8" fillId="0" borderId="6" xfId="1" applyFont="1" applyBorder="1"/>
    <xf numFmtId="165" fontId="8" fillId="0" borderId="7" xfId="0" applyNumberFormat="1" applyFont="1" applyBorder="1"/>
    <xf numFmtId="165" fontId="12" fillId="0" borderId="0" xfId="0" applyNumberFormat="1" applyFont="1"/>
    <xf numFmtId="164" fontId="6" fillId="0" borderId="0" xfId="0" applyNumberFormat="1" applyFont="1"/>
    <xf numFmtId="10" fontId="12" fillId="0" borderId="0" xfId="0" applyNumberFormat="1" applyFont="1"/>
  </cellXfs>
  <cellStyles count="3">
    <cellStyle name="Hyperlink" xfId="2" builtinId="8"/>
    <cellStyle name="Normal" xfId="0" builtinId="0"/>
    <cellStyle name="Per cent" xfId="1" builtinId="5"/>
  </cellStyles>
  <dxfs count="1036">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417830</xdr:colOff>
      <xdr:row>81</xdr:row>
      <xdr:rowOff>66675</xdr:rowOff>
    </xdr:to>
    <xdr:sp macro="" textlink="">
      <xdr:nvSpPr>
        <xdr:cNvPr id="2" name="TextBox 1">
          <a:extLst>
            <a:ext uri="{FF2B5EF4-FFF2-40B4-BE49-F238E27FC236}">
              <a16:creationId xmlns:a16="http://schemas.microsoft.com/office/drawing/2014/main" id="{71CE372D-1B4D-446B-936B-639DB122757F}"/>
            </a:ext>
          </a:extLst>
        </xdr:cNvPr>
        <xdr:cNvSpPr txBox="1"/>
      </xdr:nvSpPr>
      <xdr:spPr>
        <a:xfrm>
          <a:off x="790575" y="361950"/>
          <a:ext cx="8323580" cy="1436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 July</a:t>
          </a:r>
          <a:r>
            <a:rPr lang="en-NZ" sz="1100" baseline="0">
              <a:solidFill>
                <a:schemeClr val="dk1"/>
              </a:solidFill>
              <a:effectLst/>
              <a:latin typeface="+mn-lt"/>
              <a:ea typeface="+mn-ea"/>
              <a:cs typeface="+mn-cs"/>
            </a:rPr>
            <a:t> 2018 - onwards</a:t>
          </a:r>
          <a:r>
            <a:rPr lang="en-NZ" sz="1100">
              <a:solidFill>
                <a:schemeClr val="dk1"/>
              </a:solidFill>
              <a:effectLst/>
              <a:latin typeface="+mn-lt"/>
              <a:ea typeface="+mn-ea"/>
              <a:cs typeface="+mn-cs"/>
            </a:rPr>
            <a:t>, each member in selected households is asked to record all their travel over a two-day period.  </a:t>
          </a:r>
        </a:p>
        <a:p>
          <a:r>
            <a:rPr lang="en-NZ" sz="1100">
              <a:solidFill>
                <a:schemeClr val="dk1"/>
              </a:solidFill>
              <a:effectLst/>
              <a:latin typeface="+mn-lt"/>
              <a:ea typeface="+mn-ea"/>
              <a:cs typeface="+mn-cs"/>
            </a:rPr>
            <a:t>Each person in the household is then interviewed about their travel and other related information. </a:t>
          </a: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pPr fontAlgn="base"/>
          <a:endParaRPr lang="en-NZ" sz="110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endParaRPr lang="en-NZ" sz="1100">
            <a:solidFill>
              <a:schemeClr val="dk1"/>
            </a:solidFill>
            <a:effectLst/>
            <a:latin typeface="+mn-lt"/>
            <a:ea typeface="+mn-ea"/>
            <a:cs typeface="+mn-cs"/>
          </a:endParaRPr>
        </a:p>
        <a:p>
          <a:r>
            <a:rPr lang="en-NZ">
              <a:effectLst/>
            </a:rPr>
            <a:t>Due to survey issues (including COVID 19 impacts),  Southland was not sampled in the 2019/20 survey year. Synthetic data has been generated based on randomly resampling previous Southland data, and this has been used to fill this gap. Results should be treated with caution.</a:t>
          </a: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8" totalsRowShown="0" headerRowDxfId="1035" headerRowBorderDxfId="1034" tableBorderDxfId="1033">
  <tableColumns count="12">
    <tableColumn id="1" xr3:uid="{00000000-0010-0000-0000-000001000000}" name="Mode of travel" dataDxfId="1032"/>
    <tableColumn id="2" xr3:uid="{00000000-0010-0000-0000-000002000000}" name="Sample: People with any trips" dataDxfId="1031"/>
    <tableColumn id="3" xr3:uid="{00000000-0010-0000-0000-000003000000}" name="Trip legs in sample" dataDxfId="1030"/>
    <tableColumn id="4" xr3:uid="{00000000-0010-0000-0000-000004000000}" name="Million km per year" dataDxfId="1029"/>
    <tableColumn id="5" xr3:uid="{00000000-0010-0000-0000-000005000000}" name="Million hours per year" dataDxfId="1028"/>
    <tableColumn id="6" xr3:uid="{00000000-0010-0000-0000-000006000000}" name="Million trip legs per year" dataDxfId="1027"/>
    <tableColumn id="7" xr3:uid="{00000000-0010-0000-0000-000007000000}" name="Mode share of distance" dataDxfId="1026"/>
    <tableColumn id="8" xr3:uid="{00000000-0010-0000-0000-000008000000}" name="Mode share of duration" dataDxfId="1025"/>
    <tableColumn id="9" xr3:uid="{00000000-0010-0000-0000-000009000000}" name="Mode share of trip legs" dataDxfId="1024"/>
    <tableColumn id="10" xr3:uid="{00000000-0010-0000-0000-00000A000000}" name="Km per person per year" dataDxfId="1023"/>
    <tableColumn id="11" xr3:uid="{00000000-0010-0000-0000-00000B000000}" name="Hours per person per year" dataDxfId="1022"/>
    <tableColumn id="12" xr3:uid="{00000000-0010-0000-0000-00000C000000}" name="Trip legs per person per year" dataDxfId="102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6522934-0805-4550-9158-FA0CAE7DB320}" name="Table518" displayName="Table518" ref="A22:L30" totalsRowShown="0" headerRowDxfId="918" headerRowBorderDxfId="917">
  <tableColumns count="12">
    <tableColumn id="1" xr3:uid="{5D5FDF05-A904-4185-9CDA-711A81AAEA2B}" name="Mode of travel" dataDxfId="916"/>
    <tableColumn id="2" xr3:uid="{B4E531F8-C571-44F4-A333-26D57C661DB3}" name="Sample: People with any trips" dataDxfId="915"/>
    <tableColumn id="3" xr3:uid="{DAD4B1EB-CCBE-4906-893C-FC14ADEA808E}" name="Trip legs in sample" dataDxfId="914"/>
    <tableColumn id="4" xr3:uid="{CE027B28-56EC-485A-B389-4B8049574861}" name="Million km per year" dataDxfId="913"/>
    <tableColumn id="5" xr3:uid="{3CF80AD5-5E63-445D-B704-39558591DA7B}" name="Million hours per year" dataDxfId="912"/>
    <tableColumn id="6" xr3:uid="{E46396E8-02F9-440D-BF0A-D5D7D3E29ED3}" name="Million trip legs per year" dataDxfId="911"/>
    <tableColumn id="7" xr3:uid="{4E043792-3EC2-4946-8018-13C33D1EDF5A}" name="Mode share of distance" dataDxfId="910"/>
    <tableColumn id="8" xr3:uid="{0FC70F3D-8E80-43DA-AEF6-1BA608F1A603}" name="Mode share of duration" dataDxfId="909"/>
    <tableColumn id="9" xr3:uid="{49A174CC-83A0-4EA9-82FA-FFFACB3E60C6}" name="Mode share of trip legs" dataDxfId="908"/>
    <tableColumn id="10" xr3:uid="{9EADC961-765E-4D53-89B1-3414EB616489}" name="Km per person per year" dataDxfId="907"/>
    <tableColumn id="11" xr3:uid="{DA74FB3A-8D74-468D-BC3D-5D2EBABA27CA}" name="Hours per person per year" dataDxfId="906"/>
    <tableColumn id="12" xr3:uid="{04A6EE8D-E42C-4CCA-9E07-9E440F4A0DD7}" name="Trip legs per person per year" dataDxfId="905"/>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D45B392-E369-4DED-9017-9D35303284BB}" name="Table532" displayName="Table532" ref="A34:L42" totalsRowShown="0" headerRowDxfId="904" dataDxfId="902" headerRowBorderDxfId="903">
  <tableColumns count="12">
    <tableColumn id="1" xr3:uid="{C3D55961-3550-47A1-A6BE-A177F7FFEF8E}" name="Mode of travel" dataDxfId="901"/>
    <tableColumn id="2" xr3:uid="{2122C0E0-E548-4EC1-9226-8F5BAAB8C0E2}" name="Sample: People with any trips" dataDxfId="900"/>
    <tableColumn id="3" xr3:uid="{EA5B0535-8248-48A4-98F4-65A600129C9A}" name="Trip legs in sample" dataDxfId="899"/>
    <tableColumn id="4" xr3:uid="{11CFC9BD-4792-442A-816D-37E359DD8D4B}" name="Million km per year" dataDxfId="898"/>
    <tableColumn id="5" xr3:uid="{60CEB08E-5405-41BA-B46E-78DEAC5CDF0B}" name="Million hours per year" dataDxfId="897"/>
    <tableColumn id="6" xr3:uid="{9921F05E-8015-4F9E-B3EB-7869965CDDCA}" name="Million trip legs per year" dataDxfId="896"/>
    <tableColumn id="7" xr3:uid="{C5B3CF4C-BE01-4F57-8ED5-C23BD1DC29BD}" name="Mode share of distance" dataDxfId="895"/>
    <tableColumn id="8" xr3:uid="{EB68D5E9-74FC-4B26-BFD2-F0CEECBBEEA8}" name="Mode share of duration" dataDxfId="894"/>
    <tableColumn id="9" xr3:uid="{E579F060-7699-4966-AF3C-7EFBE8307FA7}" name="Mode share of trip legs" dataDxfId="893"/>
    <tableColumn id="10" xr3:uid="{4AF006CF-601A-4288-A9E9-6385FB87C825}" name="Km per person per year" dataDxfId="892"/>
    <tableColumn id="11" xr3:uid="{4D3A6F22-56A0-40AE-9224-D227C4C5C974}" name="Hours per person per year" dataDxfId="891"/>
    <tableColumn id="12" xr3:uid="{D8A0C78B-14D6-482B-B018-7A23261A29C5}" name="Trip legs per person per year" dataDxfId="890"/>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69B75BAB-5F31-F543-9887-1D5121D9DBF8}" name="Table548" displayName="Table548" ref="A46:L54" totalsRowShown="0" headerRowDxfId="889" dataDxfId="887" headerRowBorderDxfId="888">
  <tableColumns count="12">
    <tableColumn id="1" xr3:uid="{C52CBB00-6FB2-1B43-B71A-6E1092A4C90D}" name="Mode of travel" dataDxfId="886"/>
    <tableColumn id="2" xr3:uid="{EF923B58-3BDD-0543-B488-D928F444FD00}" name="Sample: People with any trips" dataDxfId="885"/>
    <tableColumn id="3" xr3:uid="{43D05D50-D31E-534A-B7FE-C3B96E8CD22A}" name="Trip legs in sample" dataDxfId="884"/>
    <tableColumn id="4" xr3:uid="{B35DBD6D-727B-DC4C-A02F-8AE01F09F46A}" name="Million km per year" dataDxfId="883"/>
    <tableColumn id="5" xr3:uid="{FC7843E6-65AF-724E-B20B-F9118BA39F7E}" name="Million hours per year" dataDxfId="882"/>
    <tableColumn id="6" xr3:uid="{A23BAF07-D9EF-5845-8300-E94ABE0A742E}" name="Million trip legs per year" dataDxfId="881"/>
    <tableColumn id="7" xr3:uid="{482A5A87-FE6F-DE4E-A791-623C7DB6BEEA}" name="Mode share of distance" dataDxfId="880" dataCellStyle="Per cent"/>
    <tableColumn id="8" xr3:uid="{3C103C10-16E3-594F-B186-ACAF765E11B0}" name="Mode share of duration" dataDxfId="879" dataCellStyle="Per cent"/>
    <tableColumn id="9" xr3:uid="{2FA47988-2428-EE4E-B081-C90F58B8D661}" name="Mode share of trip legs" dataDxfId="878" dataCellStyle="Per cent"/>
    <tableColumn id="10" xr3:uid="{FD62D0D9-606A-FF4F-8029-E7698122327D}" name="Km per person per year" dataDxfId="877"/>
    <tableColumn id="11" xr3:uid="{BF0E4C77-1978-C54D-90DB-598AFB339755}" name="Hours per person per year" dataDxfId="876"/>
    <tableColumn id="12" xr3:uid="{070FEAB6-E292-974B-91C3-4611D141F26A}" name="Trip legs per person per year" dataDxfId="875"/>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L18" totalsRowShown="0" headerRowDxfId="874" headerRowBorderDxfId="873">
  <tableColumns count="12">
    <tableColumn id="1" xr3:uid="{00000000-0010-0000-0300-000001000000}" name="Mode of travel" dataDxfId="872"/>
    <tableColumn id="2" xr3:uid="{00000000-0010-0000-0300-000002000000}" name="Sample: People with any trips" dataDxfId="871"/>
    <tableColumn id="3" xr3:uid="{00000000-0010-0000-0300-000003000000}" name="Trip legs in sample" dataDxfId="870"/>
    <tableColumn id="4" xr3:uid="{00000000-0010-0000-0300-000004000000}" name="Million km per year" dataDxfId="869"/>
    <tableColumn id="5" xr3:uid="{00000000-0010-0000-0300-000005000000}" name="Million hours per year" dataDxfId="868"/>
    <tableColumn id="6" xr3:uid="{00000000-0010-0000-0300-000006000000}" name="Million trip legs per year" dataDxfId="867"/>
    <tableColumn id="7" xr3:uid="{00000000-0010-0000-0300-000007000000}" name="Mode share of distance" dataDxfId="866"/>
    <tableColumn id="8" xr3:uid="{00000000-0010-0000-0300-000008000000}" name="Mode share of duration" dataDxfId="865"/>
    <tableColumn id="9" xr3:uid="{00000000-0010-0000-0300-000009000000}" name="Mode share of trip legs" dataDxfId="864"/>
    <tableColumn id="10" xr3:uid="{00000000-0010-0000-0300-00000A000000}" name="Km per person per year" dataDxfId="863"/>
    <tableColumn id="11" xr3:uid="{00000000-0010-0000-0300-00000B000000}" name="Hours per person per year" dataDxfId="862"/>
    <tableColumn id="12" xr3:uid="{00000000-0010-0000-0300-00000C000000}" name="Trip legs per person per year" dataDxfId="861"/>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D4E6B73-6FC2-461C-96EC-DD5F10DCBD4E}" name="Table619" displayName="Table619" ref="A22:L30" totalsRowShown="0" headerRowDxfId="860" headerRowBorderDxfId="859">
  <tableColumns count="12">
    <tableColumn id="1" xr3:uid="{961574FF-96B9-4016-8ECB-38A3BE3445B3}" name="Mode of travel" dataDxfId="858"/>
    <tableColumn id="2" xr3:uid="{DB75B197-278E-475D-ADE2-2E32D7F5C4CE}" name="Sample: People with any trips" dataDxfId="857"/>
    <tableColumn id="3" xr3:uid="{20CB5641-4966-4791-B8D4-B7322F96BBAD}" name="Trip legs in sample" dataDxfId="856"/>
    <tableColumn id="4" xr3:uid="{A47F4532-6CFD-455F-941D-A106C442745D}" name="Million km per year" dataDxfId="855"/>
    <tableColumn id="5" xr3:uid="{1B952935-7634-425D-BF71-9DFB7426F053}" name="Million hours per year" dataDxfId="854"/>
    <tableColumn id="6" xr3:uid="{04A0884E-8CCE-45AB-8C25-A387DABEFC19}" name="Million trip legs per year" dataDxfId="853"/>
    <tableColumn id="7" xr3:uid="{67C2BD68-BA0F-4EBE-AD1C-AA405CEF67E2}" name="Mode share of distance" dataDxfId="852"/>
    <tableColumn id="8" xr3:uid="{667536B5-6FCD-49B7-A59B-8BDD1EF33F9F}" name="Mode share of duration" dataDxfId="851"/>
    <tableColumn id="9" xr3:uid="{C25B00EA-B2D1-4EC7-9D4F-0FAB5891A2C1}" name="Mode share of trip legs" dataDxfId="850"/>
    <tableColumn id="10" xr3:uid="{30687713-EF82-4901-8048-F26D7DB9C5B0}" name="Km per person per year" dataDxfId="849"/>
    <tableColumn id="11" xr3:uid="{5CF0006D-BFAE-4A08-A640-CD04FCA26D99}" name="Hours per person per year" dataDxfId="848"/>
    <tableColumn id="12" xr3:uid="{7175297E-720C-48E2-859C-6B730A0202E0}" name="Trip legs per person per year" dataDxfId="847"/>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CC07E6A-A559-41C5-8E04-B600288B2DDD}" name="Table633" displayName="Table633" ref="A34:L41" totalsRowShown="0" headerRowDxfId="846" dataDxfId="844" headerRowBorderDxfId="845">
  <tableColumns count="12">
    <tableColumn id="1" xr3:uid="{21EB0863-0104-45F9-87AF-99094D4961F6}" name="Mode of travel" dataDxfId="843"/>
    <tableColumn id="2" xr3:uid="{3B25FAF5-ABC4-443B-86E1-A09119B5FB8B}" name="Sample: People with any trips" dataDxfId="842"/>
    <tableColumn id="3" xr3:uid="{62C4E178-65EB-4CF1-8749-09DADE4DAE91}" name="Trip legs in sample" dataDxfId="841"/>
    <tableColumn id="4" xr3:uid="{DCFA21B2-880F-49B8-B73E-6B237B5F5693}" name="Million km per year" dataDxfId="840"/>
    <tableColumn id="5" xr3:uid="{94AB78BC-B0CE-4895-8684-73417E41E845}" name="Million hours per year" dataDxfId="839"/>
    <tableColumn id="6" xr3:uid="{7C52C0B0-3847-4360-A331-9BC14F718CEC}" name="Million trip legs per year" dataDxfId="838"/>
    <tableColumn id="7" xr3:uid="{A4BA4D48-81B8-41F4-A583-3EC168B56C8C}" name="Mode share of distance" dataDxfId="837"/>
    <tableColumn id="8" xr3:uid="{0E568AF3-4572-4BF4-98EF-85CAB01B6550}" name="Mode share of duration" dataDxfId="836"/>
    <tableColumn id="9" xr3:uid="{34F2ACF0-3FD0-47AD-A181-BA28106883AC}" name="Mode share of trip legs" dataDxfId="835"/>
    <tableColumn id="10" xr3:uid="{1B1A9570-7654-406E-BDB7-198CA4D3AF4E}" name="Km per person per year" dataDxfId="834"/>
    <tableColumn id="11" xr3:uid="{39966EF9-DDF4-4BCC-A48F-8FEF040F34C4}" name="Hours per person per year" dataDxfId="833"/>
    <tableColumn id="12" xr3:uid="{D80634E8-311B-4E54-A69E-6AFE7E0E38FA}" name="Trip legs per person per year" dataDxfId="832"/>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EAC4899-1421-8341-8E89-F662B3313BA0}" name="Table649" displayName="Table649" ref="A45:L53" totalsRowShown="0" headerRowDxfId="831" headerRowBorderDxfId="830">
  <tableColumns count="12">
    <tableColumn id="1" xr3:uid="{7B87704F-A0D3-3245-A4DA-2BC7961BDA35}" name="Mode of travel" dataDxfId="829"/>
    <tableColumn id="2" xr3:uid="{EA6B2527-C3AF-C248-8748-6B5ECC300132}" name="Sample: People with any trips" dataDxfId="828"/>
    <tableColumn id="3" xr3:uid="{A4A01B94-6297-7E46-A50D-9A0D97A407DC}" name="Trip legs in sample" dataDxfId="827"/>
    <tableColumn id="4" xr3:uid="{9EA35CCE-67B3-A54E-AA3A-29A667D1BECE}" name="Million km per year" dataDxfId="826"/>
    <tableColumn id="5" xr3:uid="{C15FE1A9-C14E-614C-A113-CA85D72AE335}" name="Million hours per year" dataDxfId="825"/>
    <tableColumn id="6" xr3:uid="{40E6CD8C-27B3-254A-A88F-DA85CB8A2EDF}" name="Million trip legs per year" dataDxfId="824"/>
    <tableColumn id="7" xr3:uid="{34A557ED-647C-624B-A4EB-D635EFD40770}" name="Mode share of distance" dataDxfId="823" dataCellStyle="Per cent"/>
    <tableColumn id="8" xr3:uid="{F601DC41-C3CE-2C45-8DA3-68451BFA4C91}" name="Mode share of duration" dataDxfId="822" dataCellStyle="Per cent"/>
    <tableColumn id="9" xr3:uid="{2ABC5BEF-BF5E-404C-B1CE-7819860DABEA}" name="Mode share of trip legs" dataDxfId="821" dataCellStyle="Per cent"/>
    <tableColumn id="10" xr3:uid="{675F6F6C-05E8-DD44-8C9B-C7EC03A572FD}" name="Km per person per year" dataDxfId="820"/>
    <tableColumn id="11" xr3:uid="{F27ABE3D-6559-014B-A6D7-6EC83FF65282}" name="Hours per person per year" dataDxfId="819"/>
    <tableColumn id="12" xr3:uid="{B635F0B6-73DE-3E4E-8A7B-106826693862}" name="Trip legs per person per year" dataDxfId="818"/>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L18" totalsRowShown="0" headerRowDxfId="817" headerRowBorderDxfId="816">
  <tableColumns count="12">
    <tableColumn id="1" xr3:uid="{00000000-0010-0000-0400-000001000000}" name="Mode of travel" dataDxfId="815"/>
    <tableColumn id="2" xr3:uid="{00000000-0010-0000-0400-000002000000}" name="Sample: People with any trips" dataDxfId="814"/>
    <tableColumn id="3" xr3:uid="{00000000-0010-0000-0400-000003000000}" name="Trip legs in sample" dataDxfId="813"/>
    <tableColumn id="4" xr3:uid="{00000000-0010-0000-0400-000004000000}" name="Million km per year" dataDxfId="812"/>
    <tableColumn id="5" xr3:uid="{00000000-0010-0000-0400-000005000000}" name="Million hours per year" dataDxfId="811"/>
    <tableColumn id="6" xr3:uid="{00000000-0010-0000-0400-000006000000}" name="Million trip legs per year" dataDxfId="810"/>
    <tableColumn id="7" xr3:uid="{00000000-0010-0000-0400-000007000000}" name="Mode share of distance" dataDxfId="809"/>
    <tableColumn id="8" xr3:uid="{00000000-0010-0000-0400-000008000000}" name="Mode share of duration" dataDxfId="808"/>
    <tableColumn id="9" xr3:uid="{00000000-0010-0000-0400-000009000000}" name="Mode share of trip legs" dataDxfId="807"/>
    <tableColumn id="10" xr3:uid="{00000000-0010-0000-0400-00000A000000}" name="Km per person per year" dataDxfId="806"/>
    <tableColumn id="11" xr3:uid="{00000000-0010-0000-0400-00000B000000}" name="Hours per person per year" dataDxfId="805"/>
    <tableColumn id="12" xr3:uid="{00000000-0010-0000-0400-00000C000000}" name="Trip legs per person per year" dataDxfId="804"/>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CDD2DF-2DB6-4E95-8537-8324A280AEF8}" name="Table720" displayName="Table720" ref="A22:L30" totalsRowShown="0" headerRowDxfId="803" headerRowBorderDxfId="802">
  <tableColumns count="12">
    <tableColumn id="1" xr3:uid="{27C845A8-B9BC-4541-841B-617557A698C4}" name="Mode of travel" dataDxfId="801"/>
    <tableColumn id="2" xr3:uid="{10233915-7602-4F9D-A023-199FA1EA207D}" name="Sample: People with any trips" dataDxfId="800"/>
    <tableColumn id="3" xr3:uid="{377151AE-28AA-494B-9D09-88D12CD7A25C}" name="Trip legs in sample" dataDxfId="799"/>
    <tableColumn id="4" xr3:uid="{6FA351E5-4F8C-4E00-AFD9-42E9B630DBE2}" name="Million km per year" dataDxfId="798"/>
    <tableColumn id="5" xr3:uid="{5AC7DF1C-F8EB-47E1-97FF-20F9094DB84B}" name="Million hours per year" dataDxfId="797"/>
    <tableColumn id="6" xr3:uid="{6AED849B-05FA-4A2A-8BAE-86C50565C495}" name="Million trip legs per year" dataDxfId="796"/>
    <tableColumn id="7" xr3:uid="{1C8BC4E5-6F20-4A6A-964A-74695305C0DB}" name="Mode share of distance" dataDxfId="795"/>
    <tableColumn id="8" xr3:uid="{CBC052B6-37BE-4950-9175-E384B378638C}" name="Mode share of duration" dataDxfId="794"/>
    <tableColumn id="9" xr3:uid="{5EAD9CD9-2605-4FBF-9825-434EF1AC0BB5}" name="Mode share of trip legs" dataDxfId="793"/>
    <tableColumn id="10" xr3:uid="{501A8D8D-25C0-4127-AD40-48EDE4DA2371}" name="Km per person per year" dataDxfId="792"/>
    <tableColumn id="11" xr3:uid="{DBFBDF2C-0ACA-4478-881C-C2CE6FC35624}" name="Hours per person per year" dataDxfId="791"/>
    <tableColumn id="12" xr3:uid="{39570EAE-E348-4D1C-AFFA-D070C0899EBA}" name="Trip legs per person per year" dataDxfId="790"/>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557F268-43FF-432C-AC7A-29EAF3487805}" name="Table734" displayName="Table734" ref="A34:L42" totalsRowShown="0" headerRowDxfId="789" dataDxfId="787" headerRowBorderDxfId="788">
  <tableColumns count="12">
    <tableColumn id="1" xr3:uid="{898FD83D-0044-4558-A7C5-45F417FCC9D9}" name="Mode of travel" dataDxfId="786"/>
    <tableColumn id="2" xr3:uid="{E0BD999E-93A9-456B-8AD4-15D537D7F0DB}" name="Sample: People with any trips" dataDxfId="785"/>
    <tableColumn id="3" xr3:uid="{E4A7DE9C-D966-4B4E-87A1-1091ECA8ED50}" name="Trip legs in sample" dataDxfId="784"/>
    <tableColumn id="4" xr3:uid="{3FE8574B-BA07-4FF1-8625-ECD352C04739}" name="Million km per year" dataDxfId="783"/>
    <tableColumn id="5" xr3:uid="{F442866C-58B8-43D4-B452-80E96BB5B2D9}" name="Million hours per year" dataDxfId="782"/>
    <tableColumn id="6" xr3:uid="{06920BF5-09F1-4CEF-A2C7-6129AE00B5A5}" name="Million trip legs per year" dataDxfId="781"/>
    <tableColumn id="7" xr3:uid="{A4B67543-829E-437E-A722-090AFBF16F31}" name="Mode share of distance" dataDxfId="780"/>
    <tableColumn id="8" xr3:uid="{2965B29C-A222-4B91-9088-FA3FAA2923A2}" name="Mode share of duration" dataDxfId="779"/>
    <tableColumn id="9" xr3:uid="{7DE7D131-7433-42F3-9C49-B3878D5D56DF}" name="Mode share of trip legs" dataDxfId="778"/>
    <tableColumn id="10" xr3:uid="{73EE8E9D-E88D-437A-ABF0-C4C24F1FDB0E}" name="Km per person per year" dataDxfId="777"/>
    <tableColumn id="11" xr3:uid="{EC997A1B-0752-4106-AA60-A27AA8B45383}" name="Hours per person per year" dataDxfId="776"/>
    <tableColumn id="12" xr3:uid="{E14EE108-371C-4952-A6AD-79330469B4DA}" name="Trip legs per person per year" dataDxfId="77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7463BE-0982-461D-BD21-7DB75ABAC9F1}" name="Table32" displayName="Table32" ref="A22:L29" totalsRowShown="0" headerRowDxfId="1020" headerRowBorderDxfId="1019">
  <tableColumns count="12">
    <tableColumn id="1" xr3:uid="{C173CEEF-2B78-4E91-972F-10CE2DECDF6C}" name="Mode of travel" dataDxfId="1018"/>
    <tableColumn id="2" xr3:uid="{4F6A7AD4-383E-458E-BCC0-33A4DD40D11B}" name="Sample: People with any trips" dataDxfId="1017"/>
    <tableColumn id="3" xr3:uid="{9C257332-FFED-49B5-A047-6417989EEE14}" name="Trip legs in sample" dataDxfId="1016"/>
    <tableColumn id="4" xr3:uid="{F70C69AF-8999-43AE-9923-E238D9FF5D45}" name="Million km per year" dataDxfId="1015"/>
    <tableColumn id="5" xr3:uid="{EAAC4249-4C71-43EB-AC55-C4813DE22577}" name="Million hours per year" dataDxfId="1014"/>
    <tableColumn id="6" xr3:uid="{83B2289B-F19B-4C05-A733-BF8316C73D11}" name="Million trip legs per year" dataDxfId="1013"/>
    <tableColumn id="7" xr3:uid="{0E9260A6-F99B-4864-9127-79702E665658}" name="Mode share of distance" dataDxfId="1012"/>
    <tableColumn id="8" xr3:uid="{9295B8AA-3A07-47A1-9ABD-CA0AFEB915AB}" name="Mode share of duration" dataDxfId="1011"/>
    <tableColumn id="9" xr3:uid="{CE9475C5-0C06-482B-9BF9-1849554627D5}" name="Mode share of trip legs" dataDxfId="1010"/>
    <tableColumn id="10" xr3:uid="{5E9AD1CA-156C-41B8-8A97-A84E42568104}" name="Km per person per year" dataDxfId="1009"/>
    <tableColumn id="11" xr3:uid="{265C9554-7A83-49C1-94B8-D82610B5FB2E}" name="Hours per person per year" dataDxfId="1008"/>
    <tableColumn id="12" xr3:uid="{D727DD8B-93E3-4B4F-A699-A9473C898CD4}" name="Trip legs per person per year" dataDxfId="1007"/>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7F960BF-638A-B34E-BD7B-29FA1A99F3B2}" name="Table744" displayName="Table744" ref="A46:L53" totalsRowShown="0" headerRowDxfId="774" dataDxfId="772" headerRowBorderDxfId="773">
  <autoFilter ref="A46:L53" xr:uid="{C7F960BF-638A-B34E-BD7B-29FA1A99F3B2}"/>
  <tableColumns count="12">
    <tableColumn id="1" xr3:uid="{36EEA907-BB24-2E48-9AC8-677F301E5F07}" name="Mode of travel" dataDxfId="771"/>
    <tableColumn id="2" xr3:uid="{E86C1B03-DDF6-6349-82C8-F22F5CC0D8D1}" name="Sample: People with any trips" dataDxfId="770"/>
    <tableColumn id="3" xr3:uid="{25D84832-CF72-F644-96EC-FE21BDA8DB42}" name="Trip legs in sample" dataDxfId="769"/>
    <tableColumn id="4" xr3:uid="{40826A92-52C5-A74C-9296-1C996DEC9DA2}" name="Million km per year" dataDxfId="768"/>
    <tableColumn id="5" xr3:uid="{5F93D071-BC04-D442-9A17-F0AFA420B20F}" name="Million hours per year" dataDxfId="767"/>
    <tableColumn id="6" xr3:uid="{2228026C-9429-E64A-8C3D-A19BCF03EC09}" name="Million trip legs per year" dataDxfId="766"/>
    <tableColumn id="7" xr3:uid="{923FC13D-A3CB-F34C-86E0-7D1A1368B7F7}" name="Mode share of distance" dataDxfId="765" dataCellStyle="Per cent"/>
    <tableColumn id="8" xr3:uid="{9F145CEE-48B0-2242-85FD-E1465EA4F26A}" name="Mode share of duration" dataDxfId="764" dataCellStyle="Per cent"/>
    <tableColumn id="9" xr3:uid="{BFE9BDE8-8574-054D-95AE-2981185928AB}" name="Mode share of trip legs" dataDxfId="763" dataCellStyle="Per cent"/>
    <tableColumn id="10" xr3:uid="{490AE800-C0E2-EC46-81D9-7BCD19B3BC9C}" name="Km per person per year" dataDxfId="762"/>
    <tableColumn id="11" xr3:uid="{24878FE2-B206-CC4B-ACC8-2C8489205251}" name="Hours per person per year" dataDxfId="761"/>
    <tableColumn id="12" xr3:uid="{B4377CA1-955C-A443-BE59-9A77C16673E1}" name="Trip legs per person per year" dataDxfId="760"/>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0:L18" totalsRowShown="0" headerRowDxfId="759" headerRowBorderDxfId="758">
  <tableColumns count="12">
    <tableColumn id="1" xr3:uid="{00000000-0010-0000-0500-000001000000}" name="Mode of travel" dataDxfId="757"/>
    <tableColumn id="2" xr3:uid="{00000000-0010-0000-0500-000002000000}" name="Sample: People with any trips" dataDxfId="756"/>
    <tableColumn id="3" xr3:uid="{00000000-0010-0000-0500-000003000000}" name="Trip legs in sample" dataDxfId="755"/>
    <tableColumn id="4" xr3:uid="{00000000-0010-0000-0500-000004000000}" name="Million km per year" dataDxfId="754"/>
    <tableColumn id="5" xr3:uid="{00000000-0010-0000-0500-000005000000}" name="Million hours per year" dataDxfId="753"/>
    <tableColumn id="6" xr3:uid="{00000000-0010-0000-0500-000006000000}" name="Million trip legs per year" dataDxfId="752"/>
    <tableColumn id="7" xr3:uid="{00000000-0010-0000-0500-000007000000}" name="Mode share of distance" dataDxfId="751"/>
    <tableColumn id="8" xr3:uid="{00000000-0010-0000-0500-000008000000}" name="Mode share of duration" dataDxfId="750"/>
    <tableColumn id="9" xr3:uid="{00000000-0010-0000-0500-000009000000}" name="Mode share of trip legs" dataDxfId="749"/>
    <tableColumn id="10" xr3:uid="{00000000-0010-0000-0500-00000A000000}" name="Km per person per year" dataDxfId="748"/>
    <tableColumn id="11" xr3:uid="{00000000-0010-0000-0500-00000B000000}" name="Hours per person per year" dataDxfId="747"/>
    <tableColumn id="12" xr3:uid="{00000000-0010-0000-0500-00000C000000}" name="Trip legs per person per year" dataDxfId="746"/>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C026C58-41F5-454D-8095-6BE0A86587EB}" name="Table821" displayName="Table821" ref="A22:L29" totalsRowShown="0" headerRowDxfId="745" headerRowBorderDxfId="744">
  <tableColumns count="12">
    <tableColumn id="1" xr3:uid="{D33B5208-7EFC-4A8E-8B69-46902A6951DB}" name="Mode of travel" dataDxfId="743"/>
    <tableColumn id="2" xr3:uid="{BAD75DAF-566E-4349-BAD6-0CF1C364E470}" name="Sample: People with any trips" dataDxfId="742"/>
    <tableColumn id="3" xr3:uid="{A6BE3147-8EA5-4775-B2BE-ADA36C535A30}" name="Trip legs in sample" dataDxfId="741"/>
    <tableColumn id="4" xr3:uid="{97E481EA-4C37-4818-B3E2-E8420508D452}" name="Million km per year" dataDxfId="740"/>
    <tableColumn id="5" xr3:uid="{296E37BA-53A9-4B5C-9D20-F83D2C984F2B}" name="Million hours per year" dataDxfId="739"/>
    <tableColumn id="6" xr3:uid="{655F9C91-4F95-4ECA-B274-B43D4D2DFAD6}" name="Million trip legs per year" dataDxfId="738"/>
    <tableColumn id="7" xr3:uid="{89FDDEAD-34AA-4A83-A76F-D108DDE6699C}" name="Mode share of distance" dataDxfId="737"/>
    <tableColumn id="8" xr3:uid="{E5D09183-CDFC-4C58-85A1-2B83F6713631}" name="Mode share of duration" dataDxfId="736"/>
    <tableColumn id="9" xr3:uid="{93FEA976-1EA9-45A1-8F0B-D84971141551}" name="Mode share of trip legs" dataDxfId="735"/>
    <tableColumn id="10" xr3:uid="{850985AB-1CE8-46B5-A6A5-F7DA2083FDF4}" name="Km per person per year" dataDxfId="734"/>
    <tableColumn id="11" xr3:uid="{8DB8BFB6-24D8-4433-A304-A54EFCAFCBEA}" name="Hours per person per year" dataDxfId="733"/>
    <tableColumn id="12" xr3:uid="{D6DECE3A-DCB3-4EF3-97E2-4814A3180AD3}" name="Trip legs per person per year" dataDxfId="73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8FC5F21-2CC9-4AD5-ACB8-E2292339CB10}" name="Table835" displayName="Table835" ref="A33:L39" totalsRowShown="0" headerRowDxfId="731" dataDxfId="729" headerRowBorderDxfId="730">
  <tableColumns count="12">
    <tableColumn id="1" xr3:uid="{1105E850-ECBA-4700-8C7A-BFBB6A2C21EB}" name="Mode of travel" dataDxfId="728"/>
    <tableColumn id="2" xr3:uid="{4CDC3912-285E-47C6-8360-97B16B8CA5EA}" name="Sample: People with any trips" dataDxfId="727"/>
    <tableColumn id="3" xr3:uid="{ABF5FCBF-2980-4216-8583-7DCBC7FE95BD}" name="Trip legs in sample" dataDxfId="726"/>
    <tableColumn id="4" xr3:uid="{0D697BFC-9E12-4CE4-B66D-0812493960DC}" name="Million km per year" dataDxfId="725"/>
    <tableColumn id="5" xr3:uid="{21245EB6-4FFA-4F72-8488-9C2E757E4B3E}" name="Million hours per year" dataDxfId="724"/>
    <tableColumn id="6" xr3:uid="{16B4A045-A7AB-4223-BDBC-32D7D8B40AE8}" name="Million trip legs per year" dataDxfId="723"/>
    <tableColumn id="7" xr3:uid="{0F6F9C44-E48C-4D0F-A190-2DF266DAAF15}" name="Mode share of distance" dataDxfId="722"/>
    <tableColumn id="8" xr3:uid="{F054B6FF-86BA-4E51-97E6-BD13347A163E}" name="Mode share of duration" dataDxfId="721"/>
    <tableColumn id="9" xr3:uid="{874B0B2F-6461-4352-B4F2-A4D09EDBCF75}" name="Mode share of trip legs" dataDxfId="720"/>
    <tableColumn id="10" xr3:uid="{10575980-166D-411B-800F-1C14825DD219}" name="Km per person per year" dataDxfId="719"/>
    <tableColumn id="11" xr3:uid="{6B38956D-B173-4D76-AB93-B521B1E1C1D5}" name="Hours per person per year" dataDxfId="718"/>
    <tableColumn id="12" xr3:uid="{E66D66EE-49B3-4136-973F-91E7607086EC}" name="Trip legs per person per year" dataDxfId="717"/>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99D190C-02B6-524F-A260-65D619EA8D87}" name="Table846" displayName="Table846" ref="A43:L50" totalsRowShown="0" headerRowDxfId="716" dataDxfId="714" headerRowBorderDxfId="715">
  <autoFilter ref="A43:L50" xr:uid="{299D190C-02B6-524F-A260-65D619EA8D87}"/>
  <tableColumns count="12">
    <tableColumn id="1" xr3:uid="{392A4A5E-E6EA-7844-8C2E-F99FF04DEC01}" name="Mode of travel" dataDxfId="713"/>
    <tableColumn id="2" xr3:uid="{1E65323F-49A3-9A48-BE27-93B553A015BB}" name="Sample: People with any trips" dataDxfId="712"/>
    <tableColumn id="3" xr3:uid="{17800BFA-0432-6445-97E2-D64B14B2C2D3}" name="Trip legs in sample" dataDxfId="711"/>
    <tableColumn id="4" xr3:uid="{A5DD1529-CC46-A046-9B2D-130AC93EAB3E}" name="Million km per year" dataDxfId="710"/>
    <tableColumn id="5" xr3:uid="{4769A749-2AF0-E84C-A3B6-62D766AB8B8A}" name="Million hours per year" dataDxfId="709"/>
    <tableColumn id="6" xr3:uid="{235C9226-25E0-E746-83E6-C5BC0761F1C0}" name="Million trip legs per year" dataDxfId="708"/>
    <tableColumn id="7" xr3:uid="{CF67F27A-2C77-4245-B15D-6B180A98D44E}" name="Mode share of distance" dataDxfId="707" dataCellStyle="Per cent"/>
    <tableColumn id="8" xr3:uid="{BF6A61FE-85B9-914B-8C7E-A0CBEDB60204}" name="Mode share of duration" dataDxfId="706" dataCellStyle="Per cent"/>
    <tableColumn id="9" xr3:uid="{14353ECC-F341-184F-AD7C-35187B22E521}" name="Mode share of trip legs" dataDxfId="705" dataCellStyle="Per cent"/>
    <tableColumn id="10" xr3:uid="{76734478-1082-5D42-9D1E-A9B9CDA3B546}" name="Km per person per year" dataDxfId="704"/>
    <tableColumn id="11" xr3:uid="{026CA723-56F9-5843-801B-2075B8207692}" name="Hours per person per year" dataDxfId="703"/>
    <tableColumn id="12" xr3:uid="{F7E3B217-C2E7-A44E-8667-6C550C2A7C35}" name="Trip legs per person per year" dataDxfId="702"/>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0:L18" totalsRowShown="0" headerRowDxfId="701" headerRowBorderDxfId="700">
  <tableColumns count="12">
    <tableColumn id="1" xr3:uid="{00000000-0010-0000-0600-000001000000}" name="Mode of travel" dataDxfId="699"/>
    <tableColumn id="2" xr3:uid="{00000000-0010-0000-0600-000002000000}" name="Sample: People with any trips" dataDxfId="698"/>
    <tableColumn id="3" xr3:uid="{00000000-0010-0000-0600-000003000000}" name="Trip legs in sample" dataDxfId="697"/>
    <tableColumn id="4" xr3:uid="{00000000-0010-0000-0600-000004000000}" name="Million km per year" dataDxfId="696"/>
    <tableColumn id="5" xr3:uid="{00000000-0010-0000-0600-000005000000}" name="Million hours per year" dataDxfId="695"/>
    <tableColumn id="6" xr3:uid="{00000000-0010-0000-0600-000006000000}" name="Million trip legs per year" dataDxfId="694"/>
    <tableColumn id="7" xr3:uid="{00000000-0010-0000-0600-000007000000}" name="Mode share of distance" dataDxfId="693"/>
    <tableColumn id="8" xr3:uid="{00000000-0010-0000-0600-000008000000}" name="Mode share of duration" dataDxfId="692"/>
    <tableColumn id="9" xr3:uid="{00000000-0010-0000-0600-000009000000}" name="Mode share of trip legs" dataDxfId="691"/>
    <tableColumn id="10" xr3:uid="{00000000-0010-0000-0600-00000A000000}" name="Km per person per year" dataDxfId="690"/>
    <tableColumn id="11" xr3:uid="{00000000-0010-0000-0600-00000B000000}" name="Hours per person per year" dataDxfId="689"/>
    <tableColumn id="12" xr3:uid="{00000000-0010-0000-0600-00000C000000}" name="Trip legs per person per year" dataDxfId="688"/>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BB98629-3484-4700-AD88-409241B5C82F}" name="Table922" displayName="Table922" ref="A22:L30" totalsRowShown="0" headerRowDxfId="687" headerRowBorderDxfId="686">
  <tableColumns count="12">
    <tableColumn id="1" xr3:uid="{552B3C94-2F98-4D83-879C-EC1054AC6D2A}" name="Mode of travel" dataDxfId="685"/>
    <tableColumn id="2" xr3:uid="{31C06EFB-DFE0-45C5-9E48-CD5DFEF8ECC5}" name="Sample: People with any trips" dataDxfId="684"/>
    <tableColumn id="3" xr3:uid="{3C995A34-ECD7-4317-94D4-AC0E7D8E5949}" name="Trip legs in sample" dataDxfId="683"/>
    <tableColumn id="4" xr3:uid="{4781DC7F-A84F-4456-A592-A03264810F39}" name="Million km per year" dataDxfId="682"/>
    <tableColumn id="5" xr3:uid="{00FDD157-9D48-45D1-A777-C8985CBAE688}" name="Million hours per year" dataDxfId="681"/>
    <tableColumn id="6" xr3:uid="{AFECFB1C-9FF9-4646-9CED-C3EE9F8C8073}" name="Million trip legs per year" dataDxfId="680"/>
    <tableColumn id="7" xr3:uid="{17C75A38-B6CD-4B6E-91B7-09D1806BB5F5}" name="Mode share of distance" dataDxfId="679"/>
    <tableColumn id="8" xr3:uid="{5BA6E548-B33E-46CC-A09C-BE20E476F20C}" name="Mode share of duration" dataDxfId="678"/>
    <tableColumn id="9" xr3:uid="{D9866B6D-E494-4907-8A6B-9A90E8E558E2}" name="Mode share of trip legs" dataDxfId="677"/>
    <tableColumn id="10" xr3:uid="{2EC43A12-5313-4AAC-B29A-1A63BB6ED031}" name="Km per person per year" dataDxfId="676"/>
    <tableColumn id="11" xr3:uid="{7C757B86-FEC6-4594-B172-E8CDFA60023C}" name="Hours per person per year" dataDxfId="675"/>
    <tableColumn id="12" xr3:uid="{FDF24095-84B6-4E1C-A2DE-1B7E05084593}" name="Trip legs per person per year" dataDxfId="674"/>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84B4377-7ACB-49D6-A513-EF3544BEE814}" name="Table936" displayName="Table936" ref="A34:L42" totalsRowShown="0" headerRowDxfId="673">
  <tableColumns count="12">
    <tableColumn id="1" xr3:uid="{C1FC5BA7-A2AD-4760-BC3A-74C4B311093D}" name="Mode of travel"/>
    <tableColumn id="2" xr3:uid="{EF1A87EF-2851-491A-A847-A469D602A346}" name="Sample: People with any trips"/>
    <tableColumn id="3" xr3:uid="{C890FA52-0B8F-421D-AAF3-38746607C8D8}" name="Trip legs in sample"/>
    <tableColumn id="4" xr3:uid="{8843DF84-2236-4AC7-B99A-F738424BD15A}" name="Million km per year"/>
    <tableColumn id="5" xr3:uid="{FA4360B8-0A03-4CCD-A7C2-F715452AC9D2}" name="Million hours per year"/>
    <tableColumn id="6" xr3:uid="{AED5643B-2A6F-4D01-B9F8-A950F0B90671}" name="Million trip legs per year"/>
    <tableColumn id="7" xr3:uid="{3AAAC908-E67A-4D8E-8A8A-764F0CEC946C}" name="Mode share of distance"/>
    <tableColumn id="8" xr3:uid="{03A77FF0-121A-4652-9CA0-8992EEE2EDE1}" name="Mode share of duration"/>
    <tableColumn id="9" xr3:uid="{76792174-E766-4A67-BA88-0540116D3BC4}" name="Mode share of trip legs"/>
    <tableColumn id="10" xr3:uid="{E289DC32-F54E-4EB6-AEE5-FC544448CEA6}" name="Km per person per year"/>
    <tableColumn id="11" xr3:uid="{36CED803-3E9A-437B-A5FE-936F7666EBA2}" name="Hours per person per year"/>
    <tableColumn id="12" xr3:uid="{C7DE2C79-7C39-4C0F-AA9A-A36D95FD92C5}" name="Trip legs per person per year"/>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45DB17B8-AE53-1E4E-A028-F7E9CDFC8C74}" name="Table950" displayName="Table950" ref="A46:L54" totalsRowShown="0" headerRowDxfId="672">
  <tableColumns count="12">
    <tableColumn id="1" xr3:uid="{4C196DE0-6D4B-0948-BB0B-4479BB4B9234}" name="Mode of travel"/>
    <tableColumn id="2" xr3:uid="{7BE69FBF-6CA4-EB4B-8241-E03754DACDB3}" name="Sample: People with any trips"/>
    <tableColumn id="3" xr3:uid="{02A88570-2D6A-9A47-977C-8245EF8BE49A}" name="Trip legs in sample"/>
    <tableColumn id="4" xr3:uid="{64822456-3A2D-824E-9DB0-58A153C03EBE}" name="Million km per year"/>
    <tableColumn id="5" xr3:uid="{14003E6A-AEA7-9642-A943-D59F249F65C2}" name="Million hours per year"/>
    <tableColumn id="6" xr3:uid="{31BF35E3-AA48-7348-9418-947C926E1F85}" name="Million trip legs per year"/>
    <tableColumn id="7" xr3:uid="{5CE27BB7-5554-564C-B4EB-ABCC9CCB4ACE}" name="Mode share of distance"/>
    <tableColumn id="8" xr3:uid="{D0E4D6DD-D3B0-0545-B73D-7C03CF2E8FD8}" name="Mode share of duration"/>
    <tableColumn id="9" xr3:uid="{DC78AC61-934D-E446-9E29-E45F367D3DBE}" name="Mode share of trip legs"/>
    <tableColumn id="10" xr3:uid="{F7EFB91C-29C7-2E47-8B80-9E0CDED197CE}" name="Km per person per year"/>
    <tableColumn id="11" xr3:uid="{71D32C60-4893-1643-8481-1B1BF7C8978D}" name="Hours per person per year"/>
    <tableColumn id="12" xr3:uid="{6A4A927B-3E09-ED4C-9515-BF23E4FEF9D2}" name="Trip legs per person per year"/>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10:L18" totalsRowShown="0" headerRowDxfId="671" headerRowBorderDxfId="670">
  <tableColumns count="12">
    <tableColumn id="1" xr3:uid="{00000000-0010-0000-0700-000001000000}" name="Mode of travel" dataDxfId="669"/>
    <tableColumn id="2" xr3:uid="{00000000-0010-0000-0700-000002000000}" name="Sample: People with any trips" dataDxfId="668"/>
    <tableColumn id="3" xr3:uid="{00000000-0010-0000-0700-000003000000}" name="Trip legs in sample" dataDxfId="667"/>
    <tableColumn id="4" xr3:uid="{00000000-0010-0000-0700-000004000000}" name="Million km per year" dataDxfId="666"/>
    <tableColumn id="5" xr3:uid="{00000000-0010-0000-0700-000005000000}" name="Million hours per year" dataDxfId="665"/>
    <tableColumn id="6" xr3:uid="{00000000-0010-0000-0700-000006000000}" name="Million trip legs per year" dataDxfId="664"/>
    <tableColumn id="7" xr3:uid="{00000000-0010-0000-0700-000007000000}" name="Mode share of distance" dataDxfId="663"/>
    <tableColumn id="8" xr3:uid="{00000000-0010-0000-0700-000008000000}" name="Mode share of duration" dataDxfId="662"/>
    <tableColumn id="9" xr3:uid="{00000000-0010-0000-0700-000009000000}" name="Mode share of trip legs" dataDxfId="661"/>
    <tableColumn id="10" xr3:uid="{00000000-0010-0000-0700-00000A000000}" name="Km per person per year" dataDxfId="660"/>
    <tableColumn id="11" xr3:uid="{00000000-0010-0000-0700-00000B000000}" name="Hours per person per year" dataDxfId="659"/>
    <tableColumn id="12" xr3:uid="{00000000-0010-0000-0700-00000C000000}" name="Trip legs per person per year" dataDxfId="6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F122582-6935-4778-8F40-7EF06E51601E}" name="Table330" displayName="Table330" ref="A33:L39" totalsRowShown="0" headerRowDxfId="1006" dataDxfId="1004" headerRowBorderDxfId="1005">
  <tableColumns count="12">
    <tableColumn id="1" xr3:uid="{A19FB792-4EA2-4F5A-BEBA-6B4A2D1E5D03}" name="Mode of travel" dataDxfId="1003"/>
    <tableColumn id="2" xr3:uid="{9E87300B-4587-40BD-8808-5EF48BEB9B22}" name="Sample: People with any trips" dataDxfId="1002"/>
    <tableColumn id="3" xr3:uid="{E904A7E7-DBBF-4FDF-A871-2D82394BC6BB}" name="Trip legs in sample" dataDxfId="1001"/>
    <tableColumn id="4" xr3:uid="{D7C7A2E5-EE1D-4552-92D9-CC24A30581EC}" name="Million km per year" dataDxfId="1000"/>
    <tableColumn id="5" xr3:uid="{00F3721B-8990-4912-8E70-8F76E49A8054}" name="Million hours per year" dataDxfId="999"/>
    <tableColumn id="6" xr3:uid="{B171F8E7-35CA-4D74-9D7F-713D5A55BD25}" name="Million trip legs per year" dataDxfId="998"/>
    <tableColumn id="7" xr3:uid="{E391A62A-3F0C-4EE9-9844-9AFFB1F84706}" name="Mode share of distance" dataDxfId="997"/>
    <tableColumn id="8" xr3:uid="{87CBB808-49D2-4FFB-AA94-AC9F66907F36}" name="Mode share of duration" dataDxfId="996"/>
    <tableColumn id="9" xr3:uid="{505661B0-1CFE-492D-A7E4-490D7066BC59}" name="Mode share of trip legs" dataDxfId="995"/>
    <tableColumn id="10" xr3:uid="{CC9AF0CB-59B7-4C8A-A184-737CF24ACAE1}" name="Km per person per year" dataDxfId="994"/>
    <tableColumn id="11" xr3:uid="{04898D35-2C53-44FE-8C08-BF33408F13F4}" name="Hours per person per year" dataDxfId="993"/>
    <tableColumn id="12" xr3:uid="{844CE758-9D11-49E0-A466-231F0D4B653C}" name="Trip legs per person per year" dataDxfId="992"/>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DEF6E0C-D5A0-4FE5-A24E-906CDE4CFD38}" name="Table1023" displayName="Table1023" ref="A22:L30" totalsRowShown="0" headerRowDxfId="657" headerRowBorderDxfId="656">
  <tableColumns count="12">
    <tableColumn id="1" xr3:uid="{3BB70C4D-5036-49DE-B5C1-41539BEF67C0}" name="Mode of travel" dataDxfId="655"/>
    <tableColumn id="2" xr3:uid="{E55775C4-A7B0-41EE-8691-3D17D3C3BC27}" name="Sample: People with any trips" dataDxfId="654"/>
    <tableColumn id="3" xr3:uid="{D474C6CB-3082-44E8-9691-6A3E15ABB033}" name="Trip legs in sample" dataDxfId="653"/>
    <tableColumn id="4" xr3:uid="{FBAA2DEB-141B-48F3-ABEC-F8F46031344B}" name="Million km per year" dataDxfId="652"/>
    <tableColumn id="5" xr3:uid="{CDE367BE-737C-46B5-B9A7-A3A0A7625518}" name="Million hours per year" dataDxfId="651"/>
    <tableColumn id="6" xr3:uid="{CF1EB5ED-5909-4246-B5E1-94C4D305D423}" name="Million trip legs per year" dataDxfId="650"/>
    <tableColumn id="7" xr3:uid="{3E059B55-0C68-4937-9A20-6A015B47536A}" name="Mode share of distance" dataDxfId="649"/>
    <tableColumn id="8" xr3:uid="{9D95B400-934E-4AD2-A57D-98B86AC51C5C}" name="Mode share of duration" dataDxfId="648"/>
    <tableColumn id="9" xr3:uid="{A89A4F75-CBD3-45EE-B9AF-EC159C519F57}" name="Mode share of trip legs" dataDxfId="647"/>
    <tableColumn id="10" xr3:uid="{7A64160E-794F-4CF9-A54F-366C47F3FC83}" name="Km per person per year" dataDxfId="646"/>
    <tableColumn id="11" xr3:uid="{EFC9BACD-C4AE-43E4-A9B9-DE6381A96BCF}" name="Hours per person per year" dataDxfId="645"/>
    <tableColumn id="12" xr3:uid="{F701DFB4-2550-41FD-9AB3-C8A6A9E862F9}" name="Trip legs per person per year" dataDxfId="644"/>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62434F7-A8D5-417F-9E6F-51803A2D41AB}" name="Table1037" displayName="Table1037" ref="A34:L41" totalsRowShown="0" headerRowDxfId="643" dataDxfId="641" headerRowBorderDxfId="642">
  <tableColumns count="12">
    <tableColumn id="1" xr3:uid="{D72FC8DE-56AB-4D84-8731-F37E414057DB}" name="Mode of travel" dataDxfId="640"/>
    <tableColumn id="2" xr3:uid="{F45E2734-1E8F-4C08-8F5D-A84E1DAE231F}" name="Sample: People with any trips" dataDxfId="639"/>
    <tableColumn id="3" xr3:uid="{55C4950F-6D0F-4234-BDD1-D241F7589263}" name="Trip legs in sample" dataDxfId="638"/>
    <tableColumn id="4" xr3:uid="{40F7B20C-EC4B-422A-B4EF-0BCA6C8E8681}" name="Million km per year" dataDxfId="637"/>
    <tableColumn id="5" xr3:uid="{B3BEAB4A-B251-40CE-91C8-F37E5838E530}" name="Million hours per year" dataDxfId="636"/>
    <tableColumn id="6" xr3:uid="{4671EF1D-29AF-4957-9139-5DB0C8FDD29B}" name="Million trip legs per year" dataDxfId="635"/>
    <tableColumn id="7" xr3:uid="{BFC6C4F9-422B-4D60-9E4D-558CFE2F6192}" name="Mode share of distance" dataDxfId="634"/>
    <tableColumn id="8" xr3:uid="{056573D4-FD88-452C-9CE1-3EA1F19D7A87}" name="Mode share of duration" dataDxfId="633"/>
    <tableColumn id="9" xr3:uid="{C28974A1-C7A0-4F33-AECD-F5422864E152}" name="Mode share of trip legs" dataDxfId="632"/>
    <tableColumn id="10" xr3:uid="{5F41FE9D-8B8C-4972-9E75-D675AE9503A8}" name="Km per person per year" dataDxfId="631"/>
    <tableColumn id="11" xr3:uid="{3A84FA7F-0472-422B-9057-1A640F4FE565}" name="Hours per person per year" dataDxfId="630"/>
    <tableColumn id="12" xr3:uid="{10F2EC0F-6537-4D83-8F93-C17955CE334F}" name="Trip legs per person per year" dataDxfId="629"/>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B73FB5C-24A2-1A42-94B9-917996D0CD60}" name="Table1051" displayName="Table1051" ref="A45:L52" totalsRowShown="0">
  <tableColumns count="12">
    <tableColumn id="1" xr3:uid="{1F3E60EC-B96D-A746-BECF-326C977E9463}" name="Mode of travel"/>
    <tableColumn id="2" xr3:uid="{3512BD1A-404B-E44E-8250-28F7F18181E2}" name="Sample: People with any trips"/>
    <tableColumn id="3" xr3:uid="{1EABA020-C9FD-2D43-8B86-8C6E25454535}" name="Trip legs in sample"/>
    <tableColumn id="4" xr3:uid="{5076A098-F7DC-5B4D-9D34-E6BB256AF1D1}" name="Million km per year"/>
    <tableColumn id="5" xr3:uid="{7EC35CA6-7948-FD44-B126-BE73274E7FB5}" name="Million hours per year"/>
    <tableColumn id="6" xr3:uid="{8B2D81B2-E31F-774D-8069-5D4B4516F72C}" name="Million trip legs per year"/>
    <tableColumn id="7" xr3:uid="{B26BB532-53E4-D342-9EC4-23E4A26397F2}" name="Mode share of distance"/>
    <tableColumn id="8" xr3:uid="{15D65710-3029-1542-8B17-014EEFF52501}" name="Mode share of duration"/>
    <tableColumn id="9" xr3:uid="{D52C0818-3E47-DA41-82D9-63FC5ADDFBC4}" name="Mode share of trip legs"/>
    <tableColumn id="10" xr3:uid="{64F045C4-9B0F-424F-AE92-26CEA2931A8C}" name="Km per person per year"/>
    <tableColumn id="11" xr3:uid="{9C155510-84C1-E741-A2A6-680BE1DEB879}" name="Hours per person per year"/>
    <tableColumn id="12" xr3:uid="{6A60F618-948B-0342-8BA4-C60AC95D1D14}" name="Trip legs per person per year"/>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10:L18" totalsRowShown="0" headerRowDxfId="628" headerRowBorderDxfId="627">
  <tableColumns count="12">
    <tableColumn id="1" xr3:uid="{00000000-0010-0000-0800-000001000000}" name="Mode of travel" dataDxfId="626"/>
    <tableColumn id="2" xr3:uid="{00000000-0010-0000-0800-000002000000}" name="Sample: People with any trips" dataDxfId="625"/>
    <tableColumn id="3" xr3:uid="{00000000-0010-0000-0800-000003000000}" name="Trip legs in sample" dataDxfId="624"/>
    <tableColumn id="4" xr3:uid="{00000000-0010-0000-0800-000004000000}" name="Million km per year" dataDxfId="623"/>
    <tableColumn id="5" xr3:uid="{00000000-0010-0000-0800-000005000000}" name="Million hours per year" dataDxfId="622"/>
    <tableColumn id="6" xr3:uid="{00000000-0010-0000-0800-000006000000}" name="Million trip legs per year" dataDxfId="621"/>
    <tableColumn id="7" xr3:uid="{00000000-0010-0000-0800-000007000000}" name="Mode share of distance" dataDxfId="620"/>
    <tableColumn id="8" xr3:uid="{00000000-0010-0000-0800-000008000000}" name="Mode share of duration" dataDxfId="619"/>
    <tableColumn id="9" xr3:uid="{00000000-0010-0000-0800-000009000000}" name="Mode share of trip legs" dataDxfId="618"/>
    <tableColumn id="10" xr3:uid="{00000000-0010-0000-0800-00000A000000}" name="Km per person per year" dataDxfId="617"/>
    <tableColumn id="11" xr3:uid="{00000000-0010-0000-0800-00000B000000}" name="Hours per person per year" dataDxfId="616"/>
    <tableColumn id="12" xr3:uid="{00000000-0010-0000-0800-00000C000000}" name="Trip legs per person per year" dataDxfId="615"/>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82C2E06-9917-450B-9A68-D2C8AF4CF5D7}" name="Table1124" displayName="Table1124" ref="A22:L30" totalsRowShown="0" headerRowDxfId="614" headerRowBorderDxfId="613">
  <tableColumns count="12">
    <tableColumn id="1" xr3:uid="{DC19D6B9-C3DB-4454-87E9-F7BE54BCD306}" name="Mode of travel" dataDxfId="612"/>
    <tableColumn id="2" xr3:uid="{3B582DCF-303F-4044-A352-3EF0A62C53EA}" name="Sample: People with any trips" dataDxfId="611"/>
    <tableColumn id="3" xr3:uid="{112BF7E8-2434-4625-A133-DF32557C2661}" name="Trip legs in sample" dataDxfId="610"/>
    <tableColumn id="4" xr3:uid="{AA4DB23E-AF9F-45E4-9FB4-95044A75FAB3}" name="Million km per year" dataDxfId="609"/>
    <tableColumn id="5" xr3:uid="{789D55F8-83BB-45FB-BA2A-026D9D2C5CF1}" name="Million hours per year" dataDxfId="608"/>
    <tableColumn id="6" xr3:uid="{5C0B3C88-B553-4503-9CBE-B1B1E41CBDA5}" name="Million trip legs per year" dataDxfId="607"/>
    <tableColumn id="7" xr3:uid="{892225C9-A6B4-47CA-915D-48CA093FBC3B}" name="Mode share of distance" dataDxfId="606"/>
    <tableColumn id="8" xr3:uid="{0202FC74-7DB6-4EE5-A205-4BE239B9763D}" name="Mode share of duration" dataDxfId="605"/>
    <tableColumn id="9" xr3:uid="{313DE222-ABEA-4DE6-9F28-0FDE56BF0C93}" name="Mode share of trip legs" dataDxfId="604"/>
    <tableColumn id="10" xr3:uid="{474C83CB-CA42-4690-BECD-C8AECEA046CE}" name="Km per person per year" dataDxfId="603"/>
    <tableColumn id="11" xr3:uid="{DDE1E76A-76B6-43AF-B0E1-C94C350DDF2D}" name="Hours per person per year" dataDxfId="602"/>
    <tableColumn id="12" xr3:uid="{C70A897D-7EFC-45B1-BE78-B29CE13047BF}" name="Trip legs per person per year" dataDxfId="601"/>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65DC270-9922-4830-88AD-F34E54ACF0C6}" name="Table1138" displayName="Table1138" ref="A34:L42" totalsRowShown="0" headerRowDxfId="600" headerRowBorderDxfId="599">
  <tableColumns count="12">
    <tableColumn id="1" xr3:uid="{85AB49FD-2663-4AC9-9495-B3E28E0F0B20}" name="Mode of travel" dataDxfId="598"/>
    <tableColumn id="2" xr3:uid="{E200FD49-DBA8-4CD1-A79C-20D023EA42EB}" name="Sample: People with any trips" dataDxfId="597"/>
    <tableColumn id="3" xr3:uid="{4F4F8BA8-5B19-4C0F-88AD-F343CA68C1B3}" name="Trip legs in sample" dataDxfId="596"/>
    <tableColumn id="4" xr3:uid="{4D0A7975-70AC-4DF4-8A9A-9AB73B32F6AA}" name="Million km per year" dataDxfId="595"/>
    <tableColumn id="5" xr3:uid="{E2034FD0-35D6-456C-BA3A-11CF82E85038}" name="Million hours per year" dataDxfId="594"/>
    <tableColumn id="6" xr3:uid="{89D6EB32-353F-47C6-8E00-596794997CEA}" name="Million trip legs per year" dataDxfId="593"/>
    <tableColumn id="7" xr3:uid="{13AC8293-666C-4117-BD51-2B313022A41A}" name="Mode share of distance" dataDxfId="592"/>
    <tableColumn id="8" xr3:uid="{C5C05F2C-6B35-4F8C-B7C4-1EC860405592}" name="Mode share of duration" dataDxfId="591"/>
    <tableColumn id="9" xr3:uid="{AB4D760B-986C-4834-BDC0-EAB1470B8CD1}" name="Mode share of trip legs" dataDxfId="590"/>
    <tableColumn id="10" xr3:uid="{8A988CD6-AED4-405D-950B-049E99B5042D}" name="Km per person per year" dataDxfId="589"/>
    <tableColumn id="11" xr3:uid="{4AF203D2-5D12-437F-BEA3-B6E034C075EF}" name="Hours per person per year" dataDxfId="588"/>
    <tableColumn id="12" xr3:uid="{98DD95E0-15F4-4737-81B2-5018EF3EBB73}" name="Trip legs per person per year" dataDxfId="587"/>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D113C27-7F34-7847-8DC8-B572911F0F1C}" name="Table1152" displayName="Table1152" ref="A46:L54" totalsRowShown="0" headerRowDxfId="586" headerRowBorderDxfId="585">
  <tableColumns count="12">
    <tableColumn id="1" xr3:uid="{5AC0B2B6-F7D3-BF40-90A8-3F99B68F29EA}" name="Mode of travel" dataDxfId="584"/>
    <tableColumn id="2" xr3:uid="{A0A0228A-2D6A-C54F-AB6A-8993B94783B2}" name="Sample: People with any trips" dataDxfId="583"/>
    <tableColumn id="3" xr3:uid="{03244BAF-45A3-4742-9598-5FEB20E8DD94}" name="Trip legs in sample" dataDxfId="582"/>
    <tableColumn id="4" xr3:uid="{9B580CA6-FC0C-D745-B115-DB1BD7B9C3D7}" name="Million km per year" dataDxfId="581"/>
    <tableColumn id="5" xr3:uid="{8C7B9EA6-D38E-6C4F-84BE-C34B3DAA45EE}" name="Million hours per year" dataDxfId="580"/>
    <tableColumn id="6" xr3:uid="{14D2E056-32BF-A942-A462-4133F47B9B8B}" name="Million trip legs per year" dataDxfId="579"/>
    <tableColumn id="7" xr3:uid="{5601DF49-E980-9B4C-AC06-1D819D6F2038}" name="Mode share of distance" dataDxfId="578" dataCellStyle="Per cent"/>
    <tableColumn id="8" xr3:uid="{9E6DBC8E-3539-0D47-9C79-BDC4C7FBC10E}" name="Mode share of duration" dataDxfId="577" dataCellStyle="Per cent"/>
    <tableColumn id="9" xr3:uid="{310324AC-05E9-4546-8BDB-27E7260C8293}" name="Mode share of trip legs" dataDxfId="576" dataCellStyle="Per cent"/>
    <tableColumn id="10" xr3:uid="{AE2365F8-6EAD-6041-85CA-48507A3E3A82}" name="Km per person per year" dataDxfId="575"/>
    <tableColumn id="11" xr3:uid="{25AD8AC1-868B-BC42-9A82-A9BEE4489593}" name="Hours per person per year" dataDxfId="574"/>
    <tableColumn id="12" xr3:uid="{FFEA296A-48D9-D646-8904-47F75A5D2776}" name="Trip legs per person per year" dataDxfId="573"/>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10:L18" totalsRowShown="0" headerRowDxfId="572" headerRowBorderDxfId="571">
  <tableColumns count="12">
    <tableColumn id="1" xr3:uid="{00000000-0010-0000-0900-000001000000}" name="Mode of travel" dataDxfId="570"/>
    <tableColumn id="2" xr3:uid="{00000000-0010-0000-0900-000002000000}" name="Sample: People with any trips" dataDxfId="569"/>
    <tableColumn id="3" xr3:uid="{00000000-0010-0000-0900-000003000000}" name="Trip legs in sample" dataDxfId="568"/>
    <tableColumn id="4" xr3:uid="{00000000-0010-0000-0900-000004000000}" name="Million km per year" dataDxfId="567"/>
    <tableColumn id="5" xr3:uid="{00000000-0010-0000-0900-000005000000}" name="Million hours per year" dataDxfId="566"/>
    <tableColumn id="6" xr3:uid="{00000000-0010-0000-0900-000006000000}" name="Million trip legs per year" dataDxfId="565"/>
    <tableColumn id="7" xr3:uid="{00000000-0010-0000-0900-000007000000}" name="Mode share of distance" dataDxfId="564"/>
    <tableColumn id="8" xr3:uid="{00000000-0010-0000-0900-000008000000}" name="Mode share of duration" dataDxfId="563"/>
    <tableColumn id="9" xr3:uid="{00000000-0010-0000-0900-000009000000}" name="Mode share of trip legs" dataDxfId="562"/>
    <tableColumn id="10" xr3:uid="{00000000-0010-0000-0900-00000A000000}" name="Km per person per year" dataDxfId="561"/>
    <tableColumn id="11" xr3:uid="{00000000-0010-0000-0900-00000B000000}" name="Hours per person per year" dataDxfId="560"/>
    <tableColumn id="12" xr3:uid="{00000000-0010-0000-0900-00000C000000}" name="Trip legs per person per year" dataDxfId="559"/>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F4239E6-CA4C-4D97-9E2E-9CC39D298D00}" name="Table1225" displayName="Table1225" ref="A22:L30" totalsRowShown="0" headerRowDxfId="558" headerRowBorderDxfId="557">
  <tableColumns count="12">
    <tableColumn id="1" xr3:uid="{270B2C29-12DD-46AB-93AA-064FB27CC0A2}" name="Mode of travel" dataDxfId="556"/>
    <tableColumn id="2" xr3:uid="{2B3B8CBE-5C51-44AA-AB70-7EE733867A8D}" name="Sample: People with any trips" dataDxfId="555"/>
    <tableColumn id="3" xr3:uid="{858AE968-F3FF-4882-A6A1-3586C903DC87}" name="Trip legs in sample" dataDxfId="554"/>
    <tableColumn id="4" xr3:uid="{37F57CD0-C7B5-4305-B95D-42A06C0823FF}" name="Million km per year" dataDxfId="553"/>
    <tableColumn id="5" xr3:uid="{95FF72C8-C355-4C6B-9F86-A78E6FC71621}" name="Million hours per year" dataDxfId="552"/>
    <tableColumn id="6" xr3:uid="{3B822652-54CB-4035-B166-76FC5CF18B99}" name="Million trip legs per year" dataDxfId="551"/>
    <tableColumn id="7" xr3:uid="{A4BDCE98-830B-40B3-A45C-B35E4474B80E}" name="Mode share of distance" dataDxfId="550"/>
    <tableColumn id="8" xr3:uid="{0E70AC44-8C4B-48AA-B545-2D128F9260A7}" name="Mode share of duration" dataDxfId="549"/>
    <tableColumn id="9" xr3:uid="{6929BBD4-F343-4AAA-8D84-C122BCE0B807}" name="Mode share of trip legs" dataDxfId="548"/>
    <tableColumn id="10" xr3:uid="{4943C879-8CA7-4482-B7AA-3ED2073FDC57}" name="Km per person per year" dataDxfId="547"/>
    <tableColumn id="11" xr3:uid="{D3CF009C-96C6-4D83-9098-AEC344CA4554}" name="Hours per person per year" dataDxfId="546"/>
    <tableColumn id="12" xr3:uid="{D16B0822-4C1B-48C2-8EE6-1CC960C76742}" name="Trip legs per person per year" dataDxfId="545"/>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E8D3DA1-C202-4099-AAAA-A79A065DA4C7}" name="Table1239" displayName="Table1239" ref="A34:L42" totalsRowShown="0" headerRowDxfId="544" headerRowBorderDxfId="543">
  <tableColumns count="12">
    <tableColumn id="1" xr3:uid="{C35E5C4A-D556-4D04-856E-7C26E88311A4}" name="Mode of travel" dataDxfId="542"/>
    <tableColumn id="2" xr3:uid="{19544405-2AC0-49F9-AC82-CED5DBB6DB69}" name="Sample: People with any trips" dataDxfId="541"/>
    <tableColumn id="3" xr3:uid="{0830A5F8-56C0-4078-9DAE-3C24B8040811}" name="Trip legs in sample" dataDxfId="540"/>
    <tableColumn id="4" xr3:uid="{CC1F3B0C-F53A-449B-93EE-9D5DF553730A}" name="Million km per year" dataDxfId="539"/>
    <tableColumn id="5" xr3:uid="{9A546560-BAF6-42F7-8A98-9BAD994FBFAC}" name="Million hours per year" dataDxfId="538"/>
    <tableColumn id="6" xr3:uid="{0B675973-00B7-4B01-8DBD-A31F453F8C26}" name="Million trip legs per year" dataDxfId="537"/>
    <tableColumn id="7" xr3:uid="{82AF3B01-22DE-4DF5-9C92-6ECD37C04326}" name="Mode share of distance" dataDxfId="536"/>
    <tableColumn id="8" xr3:uid="{7840A017-0B10-46C0-AB74-00341BF0BEB7}" name="Mode share of duration" dataDxfId="535"/>
    <tableColumn id="9" xr3:uid="{682B279D-A65A-41B9-AFC3-27536006BE3D}" name="Mode share of trip legs" dataDxfId="534"/>
    <tableColumn id="10" xr3:uid="{B77481A9-B119-477C-A9D2-F7CBA1D32A67}" name="Km per person per year" dataDxfId="533"/>
    <tableColumn id="11" xr3:uid="{CBAF2813-3251-4F00-9F8F-6B90D7178857}" name="Hours per person per year" dataDxfId="532"/>
    <tableColumn id="12" xr3:uid="{034A89BF-7CA3-480F-B49F-4B2A19D211FD}" name="Trip legs per person per year" dataDxfId="53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B25F716-6117-1B49-9CD3-92FF545E33A4}" name="Table345" displayName="Table345" ref="A43:L51" totalsRowShown="0">
  <tableColumns count="12">
    <tableColumn id="1" xr3:uid="{71CD710E-6094-2248-8454-F3578CE3F5A2}" name="Mode of travel"/>
    <tableColumn id="2" xr3:uid="{F7B54BC0-5D16-3445-AF1C-05A2C59A3AB0}" name="Sample: People with any trips"/>
    <tableColumn id="3" xr3:uid="{4B7AB14E-BB57-6143-8E79-6FB023734371}" name="Trip legs in sample"/>
    <tableColumn id="4" xr3:uid="{FEA0ADFB-D6A3-8B40-9804-C9409495ADD3}" name="Million km per year"/>
    <tableColumn id="5" xr3:uid="{48BB0024-ABF9-134F-8419-7E1B041CFCD3}" name="Million hours per year"/>
    <tableColumn id="6" xr3:uid="{E0A48B4A-E2A7-7B4D-8D0B-D10602F86D3B}" name="Million trip legs per year"/>
    <tableColumn id="7" xr3:uid="{31235D5D-D209-F74C-BC83-C61FBEC7AE2E}" name="Mode share of distance"/>
    <tableColumn id="8" xr3:uid="{EF64BC9D-F681-A143-9354-9583F1C9F254}" name="Mode share of duration"/>
    <tableColumn id="9" xr3:uid="{46800EA9-CCF5-7F45-BA5D-7B08CC81C140}" name="Mode share of trip legs"/>
    <tableColumn id="10" xr3:uid="{293A83E0-660C-124B-A91E-67F6EB162E31}" name="Km per person per year"/>
    <tableColumn id="11" xr3:uid="{73FE3231-E922-3E47-9E42-26CCD36E48D9}" name="Hours per person per year"/>
    <tableColumn id="12" xr3:uid="{CB94213F-1FFD-524F-8695-86773A9D0FA8}" name="Trip legs per person per year"/>
  </tableColumns>
  <tableStyleInfo name="TableStyleLight9"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65C473E9-B88C-D449-A730-F9D7D0194448}" name="Table1253" displayName="Table1253" ref="A46:L54" totalsRowShown="0" headerRowDxfId="530" headerRowBorderDxfId="529">
  <tableColumns count="12">
    <tableColumn id="1" xr3:uid="{2DFDC3C6-428E-D846-B5E9-C3ECAEDB4DBD}" name="Mode of travel" dataDxfId="528"/>
    <tableColumn id="2" xr3:uid="{048E6355-C332-8342-88FD-4C047711759B}" name="Sample: People with any trips" dataDxfId="527"/>
    <tableColumn id="3" xr3:uid="{42F3B360-C226-5D4C-A5FA-809C8781DB09}" name="Trip legs in sample" dataDxfId="526"/>
    <tableColumn id="4" xr3:uid="{D2320ED3-AB61-E54C-A744-EDE82027673B}" name="Million km per year" dataDxfId="525"/>
    <tableColumn id="5" xr3:uid="{38788A0C-CAD8-4E45-875F-7F368D3C8B49}" name="Million hours per year" dataDxfId="524"/>
    <tableColumn id="6" xr3:uid="{92B97D66-313D-0448-968C-1291BFE3DCE4}" name="Million trip legs per year" dataDxfId="523"/>
    <tableColumn id="7" xr3:uid="{5E95C194-6232-014C-B757-DA8CF47D9970}" name="Mode share of distance" dataDxfId="522" dataCellStyle="Per cent"/>
    <tableColumn id="8" xr3:uid="{DE1EAF7C-841D-4147-89B7-E7E0ADE75A07}" name="Mode share of duration" dataDxfId="521" dataCellStyle="Per cent"/>
    <tableColumn id="9" xr3:uid="{75ACA048-4B9E-504D-A490-623EFF9B0824}" name="Mode share of trip legs" dataDxfId="520" dataCellStyle="Per cent"/>
    <tableColumn id="10" xr3:uid="{FE822EF7-9369-874C-B3D2-0301160A2EA5}" name="Km per person per year" dataDxfId="519"/>
    <tableColumn id="11" xr3:uid="{3E2D1137-4104-E543-B159-4BDA32717C32}" name="Hours per person per year" dataDxfId="518"/>
    <tableColumn id="12" xr3:uid="{CBAED6DD-DB57-AF46-9E27-52564F41D09C}" name="Trip legs per person per year" dataDxfId="517"/>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A10:L18" totalsRowShown="0" headerRowDxfId="516" headerRowBorderDxfId="515">
  <tableColumns count="12">
    <tableColumn id="1" xr3:uid="{00000000-0010-0000-0A00-000001000000}" name="Mode of travel" dataDxfId="514"/>
    <tableColumn id="2" xr3:uid="{00000000-0010-0000-0A00-000002000000}" name="Sample: People with any trips" dataDxfId="513"/>
    <tableColumn id="3" xr3:uid="{00000000-0010-0000-0A00-000003000000}" name="Trip legs in sample" dataDxfId="512"/>
    <tableColumn id="4" xr3:uid="{00000000-0010-0000-0A00-000004000000}" name="Million km per year" dataDxfId="511"/>
    <tableColumn id="5" xr3:uid="{00000000-0010-0000-0A00-000005000000}" name="Million hours per year" dataDxfId="510"/>
    <tableColumn id="6" xr3:uid="{00000000-0010-0000-0A00-000006000000}" name="Million trip legs per year" dataDxfId="509"/>
    <tableColumn id="7" xr3:uid="{00000000-0010-0000-0A00-000007000000}" name="Mode share of distance" dataDxfId="508"/>
    <tableColumn id="8" xr3:uid="{00000000-0010-0000-0A00-000008000000}" name="Mode share of duration" dataDxfId="507"/>
    <tableColumn id="9" xr3:uid="{00000000-0010-0000-0A00-000009000000}" name="Mode share of trip legs" dataDxfId="506"/>
    <tableColumn id="10" xr3:uid="{00000000-0010-0000-0A00-00000A000000}" name="Km per person per year" dataDxfId="505"/>
    <tableColumn id="11" xr3:uid="{00000000-0010-0000-0A00-00000B000000}" name="Hours per person per year" dataDxfId="504"/>
    <tableColumn id="12" xr3:uid="{00000000-0010-0000-0A00-00000C000000}" name="Trip legs per person per year" dataDxfId="503"/>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E47C2D8-2A83-42DB-A463-7433D8A7345E}" name="Table1326" displayName="Table1326" ref="A22:L29" totalsRowShown="0" headerRowDxfId="502" headerRowBorderDxfId="501">
  <tableColumns count="12">
    <tableColumn id="1" xr3:uid="{2E229793-A3AE-42FE-9A07-77924993329B}" name="Mode of travel" dataDxfId="500"/>
    <tableColumn id="2" xr3:uid="{CB985EE2-F506-407D-935A-7C203FACBC64}" name="Sample: People with any trips" dataDxfId="499"/>
    <tableColumn id="3" xr3:uid="{07C64A9A-8F17-4675-B2EE-A8AA07C63EC9}" name="Trip legs in sample" dataDxfId="498"/>
    <tableColumn id="4" xr3:uid="{C93D281F-42C3-467B-8280-5A694D866B6B}" name="Million km per year" dataDxfId="497"/>
    <tableColumn id="5" xr3:uid="{C51DEB12-19F7-45A2-A0DA-B0B4E16DD5D8}" name="Million hours per year" dataDxfId="496"/>
    <tableColumn id="6" xr3:uid="{09999FC9-8D60-4508-BF15-488D4EFD0F99}" name="Million trip legs per year" dataDxfId="495"/>
    <tableColumn id="7" xr3:uid="{D9019147-2C72-40B2-A4F1-06B4B6698AFE}" name="Mode share of distance" dataDxfId="494"/>
    <tableColumn id="8" xr3:uid="{CFA8AE5F-9214-4959-A4FA-AB922F359AF8}" name="Mode share of duration" dataDxfId="493"/>
    <tableColumn id="9" xr3:uid="{E8245FA4-E80A-4A2C-9D67-384B88B8E788}" name="Mode share of trip legs" dataDxfId="492"/>
    <tableColumn id="10" xr3:uid="{28465BF4-CC07-4DE0-BD53-4A2BE4C9470B}" name="Km per person per year" dataDxfId="491"/>
    <tableColumn id="11" xr3:uid="{62975015-D759-4949-90CB-DA2DCCA14316}" name="Hours per person per year" dataDxfId="490"/>
    <tableColumn id="12" xr3:uid="{9C77E0E0-2957-4FC3-94AA-3F55AC2A019E}" name="Trip legs per person per year" dataDxfId="489"/>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934E16D-5630-4FFE-9A3F-E529FE1C0CDB}" name="Table1340" displayName="Table1340" ref="A33:L40" totalsRowShown="0" headerRowDxfId="488" dataDxfId="486" headerRowBorderDxfId="487">
  <tableColumns count="12">
    <tableColumn id="1" xr3:uid="{F4C0873C-ECC9-41EE-8427-D53470849636}" name="Mode of travel" dataDxfId="485"/>
    <tableColumn id="2" xr3:uid="{451E7471-EF1A-4FB8-B508-2D0E3332358D}" name="Sample: People with any trips" dataDxfId="484"/>
    <tableColumn id="3" xr3:uid="{B7E981BC-5A06-451D-9BF1-6D80DC675DD3}" name="Trip legs in sample" dataDxfId="483"/>
    <tableColumn id="4" xr3:uid="{11709D6A-C4E2-45C1-9996-9066A587B76F}" name="Million km per year" dataDxfId="482"/>
    <tableColumn id="5" xr3:uid="{4E7D2843-AA69-4A68-B859-87DC945F3031}" name="Million hours per year" dataDxfId="481"/>
    <tableColumn id="6" xr3:uid="{F27C6006-C96D-4B1E-AA5B-9EB08646AFAC}" name="Million trip legs per year" dataDxfId="480"/>
    <tableColumn id="7" xr3:uid="{B5467536-F518-45C2-8131-8878D70A77EF}" name="Mode share of distance" dataDxfId="479"/>
    <tableColumn id="8" xr3:uid="{1A7B49A3-F9EF-496B-A92C-E9F91AF26457}" name="Mode share of duration" dataDxfId="478"/>
    <tableColumn id="9" xr3:uid="{3B4C7E70-93BB-4B60-B059-6DE755137F23}" name="Mode share of trip legs" dataDxfId="477"/>
    <tableColumn id="10" xr3:uid="{0F6104C8-6EE0-4429-8798-EC56C22B0EDE}" name="Km per person per year" dataDxfId="476"/>
    <tableColumn id="11" xr3:uid="{696450E6-0C92-4932-9405-A9A7AE5656FE}" name="Hours per person per year" dataDxfId="475"/>
    <tableColumn id="12" xr3:uid="{5BA8DB47-73F6-4AD7-8194-A3EE9BB0D780}" name="Trip legs per person per year" dataDxfId="474"/>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128F5110-A9D1-F942-9ED2-F671E1E7F1F6}" name="Table1354" displayName="Table1354" ref="A44:L51" totalsRowShown="0">
  <autoFilter ref="A44:L51" xr:uid="{128F5110-A9D1-F942-9ED2-F671E1E7F1F6}"/>
  <tableColumns count="12">
    <tableColumn id="1" xr3:uid="{B6251878-253C-D045-900F-FCEE8A77E240}" name="Mode of travel"/>
    <tableColumn id="2" xr3:uid="{1C9D3E76-0FBF-674B-BE3A-3E4FED315B5D}" name="Sample: People with any trips"/>
    <tableColumn id="3" xr3:uid="{6D789DB2-066C-1244-9315-E0D294683FBC}" name="Trip legs in sample"/>
    <tableColumn id="4" xr3:uid="{13C70D0A-4EEE-034D-A0B4-C4C25528D63F}" name="Million km per year"/>
    <tableColumn id="5" xr3:uid="{D84B0688-47A4-DC4C-8245-3C65DB99849B}" name="Million hours per year"/>
    <tableColumn id="6" xr3:uid="{D02169C6-3E4E-DA4D-AB1A-1382D7733AD5}" name="Million trip legs per year"/>
    <tableColumn id="7" xr3:uid="{568F9D92-530B-844B-ABDF-A0815B17FF44}" name="Mode share of distance"/>
    <tableColumn id="8" xr3:uid="{C5F817C1-BDBD-1A40-97AB-08A6A8882F1B}" name="Mode share of duration"/>
    <tableColumn id="9" xr3:uid="{B116AD63-D9E9-6745-9732-7DAE18E72551}" name="Mode share of trip legs"/>
    <tableColumn id="10" xr3:uid="{9C55C831-F998-644E-90CA-21170730A127}" name="Km per person per year"/>
    <tableColumn id="11" xr3:uid="{3DA722C6-A706-CB4A-8519-A2A2116D67FA}" name="Hours per person per year"/>
    <tableColumn id="12" xr3:uid="{AB2A876F-CB4E-CD4E-B72D-4C6EE74A9C36}" name="Trip legs per person per year"/>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10:L18" totalsRowShown="0" headerRowDxfId="473" headerRowBorderDxfId="472">
  <tableColumns count="12">
    <tableColumn id="1" xr3:uid="{00000000-0010-0000-0B00-000001000000}" name="Mode of travel" dataDxfId="471"/>
    <tableColumn id="2" xr3:uid="{00000000-0010-0000-0B00-000002000000}" name="Sample: People with any trips" dataDxfId="18"/>
    <tableColumn id="3" xr3:uid="{00000000-0010-0000-0B00-000003000000}" name="Trip legs in sample" dataDxfId="17"/>
    <tableColumn id="4" xr3:uid="{00000000-0010-0000-0B00-000004000000}" name="Million km per year" dataDxfId="16"/>
    <tableColumn id="5" xr3:uid="{00000000-0010-0000-0B00-000005000000}" name="Million hours per year" dataDxfId="15"/>
    <tableColumn id="6" xr3:uid="{00000000-0010-0000-0B00-000006000000}" name="Million trip legs per year" dataDxfId="14"/>
    <tableColumn id="7" xr3:uid="{00000000-0010-0000-0B00-000007000000}" name="Mode share of distance" dataDxfId="13"/>
    <tableColumn id="8" xr3:uid="{00000000-0010-0000-0B00-000008000000}" name="Mode share of duration" dataDxfId="12"/>
    <tableColumn id="9" xr3:uid="{00000000-0010-0000-0B00-000009000000}" name="Mode share of trip legs" dataDxfId="11"/>
    <tableColumn id="10" xr3:uid="{00000000-0010-0000-0B00-00000A000000}" name="Km per person per year" dataDxfId="10"/>
    <tableColumn id="11" xr3:uid="{00000000-0010-0000-0B00-00000B000000}" name="Hours per person per year" dataDxfId="9"/>
    <tableColumn id="12" xr3:uid="{00000000-0010-0000-0B00-00000C000000}" name="Trip legs per person per year" dataDxfId="8"/>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2C7DF11-01D1-44E6-A42D-A2B328571E46}" name="Table1427" displayName="Table1427" ref="A22:L30" totalsRowShown="0" headerRowDxfId="470" headerRowBorderDxfId="469">
  <tableColumns count="12">
    <tableColumn id="1" xr3:uid="{F628957B-F709-4036-97D3-79785E90F9F0}" name="Mode of travel" dataDxfId="468"/>
    <tableColumn id="2" xr3:uid="{1800E8DE-CF50-4AB9-A26E-18F82DC3FA27}" name="Sample: People with any trips" dataDxfId="467"/>
    <tableColumn id="3" xr3:uid="{B390D2C4-05BD-4BFC-B0E7-32D36DE1472D}" name="Trip legs in sample" dataDxfId="466"/>
    <tableColumn id="4" xr3:uid="{9EA8C78B-D6ED-44FA-842B-ABE8F2183BAF}" name="Million km per year" dataDxfId="465"/>
    <tableColumn id="5" xr3:uid="{DBE872C5-7CA1-4E7F-AABF-4FAFCF47FD59}" name="Million hours per year" dataDxfId="464"/>
    <tableColumn id="6" xr3:uid="{6E2BA741-5B21-4FBD-A857-C13E9EEAF401}" name="Million trip legs per year" dataDxfId="463"/>
    <tableColumn id="7" xr3:uid="{834523A9-E562-49D8-99CA-8A7B322E9D20}" name="Mode share of distance" dataDxfId="462"/>
    <tableColumn id="8" xr3:uid="{187742CC-2F04-4B6E-9B09-A27A17F01776}" name="Mode share of duration" dataDxfId="461"/>
    <tableColumn id="9" xr3:uid="{4F96DF69-DB3F-4837-B66F-143E71CBDA7D}" name="Mode share of trip legs" dataDxfId="460"/>
    <tableColumn id="10" xr3:uid="{0502C75F-0992-4925-B9EF-3EA9F44B6307}" name="Km per person per year" dataDxfId="459"/>
    <tableColumn id="11" xr3:uid="{35BC1C66-C648-405A-903B-70E98F17F11E}" name="Hours per person per year" dataDxfId="458"/>
    <tableColumn id="12" xr3:uid="{6617769C-4586-4E89-ADB6-C0476F364961}" name="Trip legs per person per year" dataDxfId="457"/>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63636C78-A093-4E2A-B0B6-265A93F6E1CA}" name="Table1441" displayName="Table1441" ref="A34:L42" totalsRowShown="0" headerRowDxfId="456" headerRowBorderDxfId="455">
  <tableColumns count="12">
    <tableColumn id="1" xr3:uid="{E4ED662B-712F-46EF-9F5A-506E18C80876}" name="Mode of travel" dataDxfId="454"/>
    <tableColumn id="2" xr3:uid="{EC6CE430-8A6E-4892-A775-D8078BC7555E}" name="Sample: People with any trips" dataDxfId="453"/>
    <tableColumn id="3" xr3:uid="{F8D648A6-8D03-47F1-9CBE-2DFDE262A5B7}" name="Trip legs in sample" dataDxfId="452"/>
    <tableColumn id="4" xr3:uid="{56E36D5A-D565-46F6-BAA3-826F2CD58F06}" name="Million km per year" dataDxfId="451"/>
    <tableColumn id="5" xr3:uid="{96A80895-21B0-4ED1-BBD9-6A66C8155790}" name="Million hours per year" dataDxfId="450"/>
    <tableColumn id="6" xr3:uid="{F6D842F6-B497-4D42-8A25-9A7BE71B6F7D}" name="Million trip legs per year" dataDxfId="449"/>
    <tableColumn id="7" xr3:uid="{09BCFD37-5D4D-4A3E-BFE9-C9BD841D9027}" name="Mode share of distance" dataDxfId="448"/>
    <tableColumn id="8" xr3:uid="{677EDC00-B673-428C-9169-0EC781C0DF6A}" name="Mode share of duration" dataDxfId="447"/>
    <tableColumn id="9" xr3:uid="{F0A60F05-8E67-4585-A077-1F94CDC6425D}" name="Mode share of trip legs" dataDxfId="446"/>
    <tableColumn id="10" xr3:uid="{2B343CE2-9DA9-481C-BFE0-3C0C5F014D51}" name="Km per person per year" dataDxfId="445"/>
    <tableColumn id="11" xr3:uid="{7FA30965-8F1E-4B4F-AA1B-53A31AA5D406}" name="Hours per person per year" dataDxfId="444"/>
    <tableColumn id="12" xr3:uid="{07546BB5-534F-46D4-8770-1C55965F17C0}" name="Trip legs per person per year" dataDxfId="443"/>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145ECCE-0264-754D-9839-AD3B05DFB2C2}" name="Table1455" displayName="Table1455" ref="A46:L54" totalsRowShown="0" headerRowDxfId="442" headerRowBorderDxfId="441">
  <tableColumns count="12">
    <tableColumn id="1" xr3:uid="{EB25B9C7-7DAA-4448-9B5B-C035F9A87D3E}" name="Mode of travel" dataDxfId="440"/>
    <tableColumn id="2" xr3:uid="{B208CC88-79F5-B646-86C7-4D71B14C621D}" name="Sample: People with any trips" dataDxfId="439"/>
    <tableColumn id="3" xr3:uid="{C75D7E6F-90AC-C24A-808B-8476A8A12820}" name="Trip legs in sample" dataDxfId="438"/>
    <tableColumn id="4" xr3:uid="{0A41C8E7-7C5C-3A4F-BBAC-0076DC3A19F9}" name="Million km per year" dataDxfId="437"/>
    <tableColumn id="5" xr3:uid="{1FDBDF50-8951-524F-B94E-A5411AF84D1D}" name="Million hours per year" dataDxfId="436"/>
    <tableColumn id="6" xr3:uid="{738E7DA5-AEFD-C54C-94FC-BCF3EF531BCA}" name="Million trip legs per year" dataDxfId="435"/>
    <tableColumn id="7" xr3:uid="{8A5091FE-B5DC-3442-9897-E7D588A666B2}" name="Mode share of distance" dataDxfId="434" dataCellStyle="Per cent"/>
    <tableColumn id="8" xr3:uid="{DA994C63-C34F-334B-87DD-B8D43BCED6C2}" name="Mode share of duration" dataDxfId="433" dataCellStyle="Per cent"/>
    <tableColumn id="9" xr3:uid="{1B06BE4B-1EA7-204B-8E03-B9BD8A300DBB}" name="Mode share of trip legs" dataDxfId="432" dataCellStyle="Per cent"/>
    <tableColumn id="10" xr3:uid="{CEDC7923-0775-D041-9A9E-44AF52CC3E05}" name="Km per person per year" dataDxfId="431"/>
    <tableColumn id="11" xr3:uid="{2192DE36-9447-454D-8CB9-182AF81E3444}" name="Hours per person per year" dataDxfId="430"/>
    <tableColumn id="12" xr3:uid="{3F676CAE-8B99-3E4D-A9B5-650468B30C95}" name="Trip legs per person per year" dataDxfId="429"/>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A10:L18" totalsRowShown="0" headerRowDxfId="428" headerRowBorderDxfId="427">
  <tableColumns count="12">
    <tableColumn id="1" xr3:uid="{00000000-0010-0000-0C00-000001000000}" name="Mode of travel" dataDxfId="426"/>
    <tableColumn id="2" xr3:uid="{00000000-0010-0000-0C00-000002000000}" name="Sample: People with any trips" dataDxfId="425"/>
    <tableColumn id="3" xr3:uid="{00000000-0010-0000-0C00-000003000000}" name="Trip legs in sample" dataDxfId="424"/>
    <tableColumn id="4" xr3:uid="{00000000-0010-0000-0C00-000004000000}" name="Million km per year" dataDxfId="423"/>
    <tableColumn id="5" xr3:uid="{00000000-0010-0000-0C00-000005000000}" name="Million hours per year" dataDxfId="422"/>
    <tableColumn id="6" xr3:uid="{00000000-0010-0000-0C00-000006000000}" name="Million trip legs per year" dataDxfId="421"/>
    <tableColumn id="7" xr3:uid="{00000000-0010-0000-0C00-000007000000}" name="Mode share of distance" dataDxfId="420"/>
    <tableColumn id="8" xr3:uid="{00000000-0010-0000-0C00-000008000000}" name="Mode share of duration" dataDxfId="419"/>
    <tableColumn id="9" xr3:uid="{00000000-0010-0000-0C00-000009000000}" name="Mode share of trip legs" dataDxfId="418"/>
    <tableColumn id="10" xr3:uid="{00000000-0010-0000-0C00-00000A000000}" name="Km per person per year" dataDxfId="417"/>
    <tableColumn id="11" xr3:uid="{00000000-0010-0000-0C00-00000B000000}" name="Hours per person per year" dataDxfId="416"/>
    <tableColumn id="12" xr3:uid="{00000000-0010-0000-0C00-00000C000000}" name="Trip legs per person per year" dataDxfId="415"/>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991" headerRowBorderDxfId="990">
  <tableColumns count="12">
    <tableColumn id="1" xr3:uid="{00000000-0010-0000-0100-000001000000}" name="Mode of travel" dataDxfId="989"/>
    <tableColumn id="2" xr3:uid="{00000000-0010-0000-0100-000002000000}" name="Sample: People with any trips" dataDxfId="988"/>
    <tableColumn id="3" xr3:uid="{00000000-0010-0000-0100-000003000000}" name="Trip legs in sample" dataDxfId="987"/>
    <tableColumn id="4" xr3:uid="{00000000-0010-0000-0100-000004000000}" name="Million km per year" dataDxfId="986"/>
    <tableColumn id="5" xr3:uid="{00000000-0010-0000-0100-000005000000}" name="Million hours per year" dataDxfId="985"/>
    <tableColumn id="6" xr3:uid="{00000000-0010-0000-0100-000006000000}" name="Million trip legs per year" dataDxfId="984"/>
    <tableColumn id="7" xr3:uid="{00000000-0010-0000-0100-000007000000}" name="Mode share of distance" dataDxfId="983"/>
    <tableColumn id="8" xr3:uid="{00000000-0010-0000-0100-000008000000}" name="Mode share of duration" dataDxfId="982"/>
    <tableColumn id="9" xr3:uid="{00000000-0010-0000-0100-000009000000}" name="Mode share of trip legs" dataDxfId="981"/>
    <tableColumn id="10" xr3:uid="{00000000-0010-0000-0100-00000A000000}" name="Km per person per year" dataDxfId="980"/>
    <tableColumn id="11" xr3:uid="{00000000-0010-0000-0100-00000B000000}" name="Hours per person per year" dataDxfId="979"/>
    <tableColumn id="12" xr3:uid="{00000000-0010-0000-0100-00000C000000}" name="Trip legs per person per year" dataDxfId="978"/>
  </tableColumns>
  <tableStyleInfo name="TableStyleLight9"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2474803-8168-44EB-B978-640C83BF61AD}" name="Table1528" displayName="Table1528" ref="A22:L29" totalsRowShown="0" headerRowDxfId="414" headerRowBorderDxfId="413">
  <tableColumns count="12">
    <tableColumn id="1" xr3:uid="{6EBF7668-801D-4E01-8E0C-5E999041ECD9}" name="Mode of travel" dataDxfId="412"/>
    <tableColumn id="2" xr3:uid="{64B2E7C2-330F-4041-8B0E-B891763DDFC1}" name="Sample: People with any trips" dataDxfId="411"/>
    <tableColumn id="3" xr3:uid="{D1BC412A-E8F3-48BE-B0B9-A6BEB73C91C1}" name="Trip legs in sample" dataDxfId="410"/>
    <tableColumn id="4" xr3:uid="{06BEA50D-7968-457C-BE3D-E0A21DA017D1}" name="Million km per year" dataDxfId="409"/>
    <tableColumn id="5" xr3:uid="{226C85C7-110B-429D-B5D2-50467B92F096}" name="Million hours per year" dataDxfId="408"/>
    <tableColumn id="6" xr3:uid="{D77B1C90-DAEC-409A-B6E7-CC4CBDFE9E7F}" name="Million trip legs per year" dataDxfId="407"/>
    <tableColumn id="7" xr3:uid="{8F08D5FF-C7DC-4774-BED3-A9C7F03B4F6B}" name="Mode share of distance" dataDxfId="406"/>
    <tableColumn id="8" xr3:uid="{46AF3DF6-A0CD-43E5-BFB9-A97C71F45EC4}" name="Mode share of duration" dataDxfId="405"/>
    <tableColumn id="9" xr3:uid="{568A9AE5-36E0-4C42-B006-E06C03C458BC}" name="Mode share of trip legs" dataDxfId="404"/>
    <tableColumn id="10" xr3:uid="{577A21FE-D9F9-484A-98DE-AF4FAF63CBDA}" name="Km per person per year" dataDxfId="403"/>
    <tableColumn id="11" xr3:uid="{7BCE4C97-DC66-46F6-B89C-5D962D763A52}" name="Hours per person per year" dataDxfId="402"/>
    <tableColumn id="12" xr3:uid="{CF9A9A02-1E59-4888-86E0-CFF1EBF9A72C}" name="Trip legs per person per year" dataDxfId="401"/>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831FCF7-22B3-4518-8C46-4CF078683858}" name="Table1542" displayName="Table1542" ref="A33:L40" totalsRowShown="0" headerRowDxfId="400" dataDxfId="398" headerRowBorderDxfId="399">
  <tableColumns count="12">
    <tableColumn id="1" xr3:uid="{F261DD23-6719-45EC-90C9-931F955E85D4}" name="Mode of travel" dataDxfId="397"/>
    <tableColumn id="2" xr3:uid="{A73FAC1A-6FB1-43FA-9BEF-7B90F78CA03E}" name="Sample: People with any trips" dataDxfId="396"/>
    <tableColumn id="3" xr3:uid="{6B2D7AE0-3F85-4819-BE8C-08B7C4DA7B63}" name="Trip legs in sample" dataDxfId="395"/>
    <tableColumn id="4" xr3:uid="{3433CDAC-3F76-459E-AB48-3DF9E58DEDE5}" name="Million km per year" dataDxfId="394"/>
    <tableColumn id="5" xr3:uid="{13B9104A-A44A-4A2D-9ECF-BF71D5FCC24A}" name="Million hours per year" dataDxfId="393"/>
    <tableColumn id="6" xr3:uid="{244CD7A7-9919-400E-AB94-BDE1091354FF}" name="Million trip legs per year" dataDxfId="392"/>
    <tableColumn id="7" xr3:uid="{232C6B40-88F0-418B-838C-8C9C83622A7D}" name="Mode share of distance" dataDxfId="391"/>
    <tableColumn id="8" xr3:uid="{6A20813E-36B9-4E8E-BD81-30B023FD9292}" name="Mode share of duration" dataDxfId="390"/>
    <tableColumn id="9" xr3:uid="{A9D78AA4-D6D4-4563-A10D-C268034999D4}" name="Mode share of trip legs" dataDxfId="389"/>
    <tableColumn id="10" xr3:uid="{7E9D0318-05AB-4149-AE06-7ED4DFD9631D}" name="Km per person per year" dataDxfId="388"/>
    <tableColumn id="11" xr3:uid="{2A0F897E-A952-49CF-BBD0-7CDD99B516ED}" name="Hours per person per year" dataDxfId="387"/>
    <tableColumn id="12" xr3:uid="{C8E253B0-91AE-4F9A-9897-5321BA1FE94B}" name="Trip legs per person per year" dataDxfId="386"/>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DA2B5640-F0A8-544E-9B6F-22228B69B897}" name="Table1556" displayName="Table1556" ref="A44:L52" totalsRowShown="0">
  <autoFilter ref="A44:L52" xr:uid="{DA2B5640-F0A8-544E-9B6F-22228B69B897}"/>
  <tableColumns count="12">
    <tableColumn id="1" xr3:uid="{DD908592-4B47-DF49-B830-1C99F67D4D89}" name="Mode of travel"/>
    <tableColumn id="2" xr3:uid="{7A404F88-CBFF-9A49-8D81-17A90FBAF86A}" name="Sample: People with any trips"/>
    <tableColumn id="3" xr3:uid="{143F360E-A170-4F44-A61A-DD15CD2C75E1}" name="Trip legs in sample"/>
    <tableColumn id="4" xr3:uid="{12D049CF-6C88-434F-95FF-06C0D226A140}" name="Million km per year"/>
    <tableColumn id="5" xr3:uid="{20D609A9-B2C3-214C-9B64-AAD7B4F370A0}" name="Million hours per year"/>
    <tableColumn id="6" xr3:uid="{B04D1B66-5E60-DC40-AFE6-2659AE6CE34F}" name="Million trip legs per year"/>
    <tableColumn id="7" xr3:uid="{813C74D7-BD52-8645-8C74-A6FB76A1AB99}" name="Mode share of distance"/>
    <tableColumn id="8" xr3:uid="{F430EC13-8ECF-FA4B-98CF-0C4BE7F68D04}" name="Mode share of duration"/>
    <tableColumn id="9" xr3:uid="{DDDBC6D7-692A-4E42-A913-2E075FEBD8A4}" name="Mode share of trip legs"/>
    <tableColumn id="10" xr3:uid="{53CF9860-2C5F-B742-B018-5845FAA9A5E0}" name="Km per person per year"/>
    <tableColumn id="11" xr3:uid="{44EE32F2-1835-DF4A-901D-24EDF842D455}" name="Hours per person per year"/>
    <tableColumn id="12" xr3:uid="{A2F8D139-18AB-D441-A1FB-879FD01C6512}" name="Trip legs per person per year"/>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A10:L18" totalsRowShown="0" headerRowDxfId="385" headerRowBorderDxfId="384">
  <tableColumns count="12">
    <tableColumn id="1" xr3:uid="{00000000-0010-0000-0D00-000001000000}" name="Mode of travel" dataDxfId="383"/>
    <tableColumn id="2" xr3:uid="{00000000-0010-0000-0D00-000002000000}" name="Sample: People with any trips" dataDxfId="382"/>
    <tableColumn id="3" xr3:uid="{00000000-0010-0000-0D00-000003000000}" name="Trip legs in sample" dataDxfId="381"/>
    <tableColumn id="4" xr3:uid="{00000000-0010-0000-0D00-000004000000}" name="Million km per year" dataDxfId="380"/>
    <tableColumn id="5" xr3:uid="{00000000-0010-0000-0D00-000005000000}" name="Million hours per year" dataDxfId="379"/>
    <tableColumn id="6" xr3:uid="{00000000-0010-0000-0D00-000006000000}" name="Million trip legs per year" dataDxfId="378"/>
    <tableColumn id="7" xr3:uid="{00000000-0010-0000-0D00-000007000000}" name="Mode share of distance" dataDxfId="377"/>
    <tableColumn id="8" xr3:uid="{00000000-0010-0000-0D00-000008000000}" name="Mode share of duration" dataDxfId="376"/>
    <tableColumn id="9" xr3:uid="{00000000-0010-0000-0D00-000009000000}" name="Mode share of trip legs" dataDxfId="375"/>
    <tableColumn id="10" xr3:uid="{00000000-0010-0000-0D00-00000A000000}" name="Km per person per year" dataDxfId="374"/>
    <tableColumn id="11" xr3:uid="{00000000-0010-0000-0D00-00000B000000}" name="Hours per person per year" dataDxfId="373"/>
    <tableColumn id="12" xr3:uid="{00000000-0010-0000-0D00-00000C000000}" name="Trip legs per person per year" dataDxfId="372"/>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FEAD33A-A55D-4875-BFB9-E52C9AD4CD23}" name="Table1629" displayName="Table1629" ref="A22:L30" totalsRowShown="0" headerRowDxfId="371" headerRowBorderDxfId="370">
  <tableColumns count="12">
    <tableColumn id="1" xr3:uid="{5F9B27A1-4D9A-404F-9308-154B877427E5}" name="Mode of travel" dataDxfId="369"/>
    <tableColumn id="2" xr3:uid="{4D57D6C7-0F12-4ABF-9ED1-5D882EB23A45}" name="Sample: People with any trips" dataDxfId="368"/>
    <tableColumn id="3" xr3:uid="{118FAD7C-AD36-42CC-96B5-43F82451FAED}" name="Trip legs in sample" dataDxfId="367"/>
    <tableColumn id="4" xr3:uid="{7EBF03DE-D8EC-4835-8C39-036122AC41FB}" name="Million km per year" dataDxfId="366"/>
    <tableColumn id="5" xr3:uid="{AC6EBB52-D786-4F56-9550-6D6DD5D0765F}" name="Million hours per year" dataDxfId="365"/>
    <tableColumn id="6" xr3:uid="{AE27BFFB-CCF2-400D-9CF3-7D43FD611042}" name="Million trip legs per year" dataDxfId="364"/>
    <tableColumn id="7" xr3:uid="{977BED9B-3A69-4350-9617-751C48211CEB}" name="Mode share of distance" dataDxfId="363"/>
    <tableColumn id="8" xr3:uid="{D295F68C-3A54-498F-A70B-A4B1169133DB}" name="Mode share of duration" dataDxfId="362"/>
    <tableColumn id="9" xr3:uid="{A4B451DE-10D3-4E10-A209-BF80540B599D}" name="Mode share of trip legs" dataDxfId="361"/>
    <tableColumn id="10" xr3:uid="{AB031591-297D-48CB-980D-8AE7F1D1DB8A}" name="Km per person per year" dataDxfId="360"/>
    <tableColumn id="11" xr3:uid="{C56573A8-44F2-4C48-9BC2-261D2F15FE89}" name="Hours per person per year" dataDxfId="359"/>
    <tableColumn id="12" xr3:uid="{A4B414CE-31AB-45F2-A1D7-44C43538FC4A}" name="Trip legs per person per year" dataDxfId="358"/>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0E5D19A-EF83-4CFF-BD23-BAA7D47E8CB0}" name="Table1643" displayName="Table1643" ref="A34:L42" totalsRowShown="0" headerRowDxfId="357" dataDxfId="355" headerRowBorderDxfId="356">
  <autoFilter ref="A34:L42" xr:uid="{40E5D19A-EF83-4CFF-BD23-BAA7D47E8C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41EDE6A-62BE-4E68-ACEF-364C60BBF524}" name="Mode of travel" dataDxfId="354"/>
    <tableColumn id="2" xr3:uid="{95E40363-4E9E-4F46-87A8-A069F316BD77}" name="Sample: People with any trips" dataDxfId="353"/>
    <tableColumn id="3" xr3:uid="{F7969CE4-9CC0-4D2C-9651-1B96C95DA1CB}" name="Trip legs in sample" dataDxfId="352"/>
    <tableColumn id="4" xr3:uid="{268F30B6-702B-4860-8A68-690C04C3D5B7}" name="Million km per year" dataDxfId="351"/>
    <tableColumn id="5" xr3:uid="{E7A0D358-DA25-46C6-8BBF-90DADF29C491}" name="Million hours per year" dataDxfId="350"/>
    <tableColumn id="6" xr3:uid="{7218B6DA-1952-40FB-A263-58EB7FD87E60}" name="Million trip legs per year" dataDxfId="349"/>
    <tableColumn id="7" xr3:uid="{E052B7CF-42E6-4BDA-82AF-1A9FA5ED4AEF}" name="Mode share of distance" dataDxfId="348"/>
    <tableColumn id="8" xr3:uid="{9E8A265E-097B-4000-B000-002318A6AB1F}" name="Mode share of duration" dataDxfId="347"/>
    <tableColumn id="9" xr3:uid="{265D49A3-6AB8-4A68-8D8D-80CB1C0710C4}" name="Mode share of trip legs" dataDxfId="346"/>
    <tableColumn id="10" xr3:uid="{A7DFCBB3-DB16-4C3B-A790-27376BEAD3BB}" name="Km per person per year" dataDxfId="345"/>
    <tableColumn id="11" xr3:uid="{63DA565F-8559-4FC3-85A6-15DDAAC36D39}" name="Hours per person per year" dataDxfId="344"/>
    <tableColumn id="12" xr3:uid="{A0308EAD-BB8D-494A-BF9C-73FF7CFD4295}" name="Trip legs per person per year" dataDxfId="343"/>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3E2BEB0F-5625-EA42-9E61-00FBC651C84B}" name="Table1657" displayName="Table1657" ref="A46:L53" totalsRowShown="0" headerRowDxfId="342" dataDxfId="340" headerRowBorderDxfId="341">
  <tableColumns count="12">
    <tableColumn id="1" xr3:uid="{166C82E8-2BAC-0D4F-9DD7-D56B125CD694}" name="Mode of travel" dataDxfId="339"/>
    <tableColumn id="2" xr3:uid="{A5358330-F04A-5E45-8EBE-5D31D1AC4B5B}" name="Sample: People with any trips" dataDxfId="338"/>
    <tableColumn id="3" xr3:uid="{B2CA41A1-ADFE-2645-8359-F64A55560645}" name="Trip legs in sample" dataDxfId="337"/>
    <tableColumn id="4" xr3:uid="{7E4883E1-4E85-F249-BE1F-0B45AFDF5D66}" name="Million km per year" dataDxfId="336"/>
    <tableColumn id="5" xr3:uid="{2BAC147B-E5CC-9C4A-A830-6E141FADD856}" name="Million hours per year" dataDxfId="335"/>
    <tableColumn id="6" xr3:uid="{E231E1D5-42F0-F24C-8F64-1941211F2D70}" name="Million trip legs per year" dataDxfId="334"/>
    <tableColumn id="7" xr3:uid="{72882F39-6B53-914E-8F26-4FB1CE6D82EE}" name="Mode share of distance" dataDxfId="333" dataCellStyle="Per cent"/>
    <tableColumn id="8" xr3:uid="{BF86A54E-66ED-F54E-B518-FDB5153717E6}" name="Mode share of duration" dataDxfId="332" dataCellStyle="Per cent"/>
    <tableColumn id="9" xr3:uid="{6A9A29FA-DB4C-DB45-93C9-62AC7885CC65}" name="Mode share of trip legs" dataDxfId="331" dataCellStyle="Per cent"/>
    <tableColumn id="10" xr3:uid="{2D5C5003-D4F1-7546-97FF-711089EA7DD1}" name="Km per person per year" dataDxfId="330"/>
    <tableColumn id="11" xr3:uid="{5996FA6D-1C02-7346-8539-58C95323B5C9}" name="Hours per person per year" dataDxfId="329"/>
    <tableColumn id="12" xr3:uid="{60FB94BC-0CFB-3240-8859-7815ED87C1F6}" name="Trip legs per person per year" dataDxfId="328"/>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06E866-5EA8-4C47-AD9C-08767D2EC646}" name="Table43" displayName="Table43" ref="A22:L30" totalsRowShown="0" headerRowDxfId="977" headerRowBorderDxfId="976">
  <tableColumns count="12">
    <tableColumn id="1" xr3:uid="{56DA6295-0173-4079-9C23-78CD888A11A3}" name="Mode of travel" dataDxfId="975"/>
    <tableColumn id="2" xr3:uid="{2614498B-2A12-4C19-9B1F-6FA53CB2DC31}" name="Sample: People with any trips" dataDxfId="974"/>
    <tableColumn id="3" xr3:uid="{8BFF03D6-5C4A-4EE8-9FF3-5F5BE0306603}" name="Trip legs in sample" dataDxfId="973"/>
    <tableColumn id="4" xr3:uid="{C087B5EE-67A0-4561-9CF1-49E710690749}" name="Million km per year" dataDxfId="972"/>
    <tableColumn id="5" xr3:uid="{35772DDB-62FF-4459-9824-595F394790E0}" name="Million hours per year" dataDxfId="971"/>
    <tableColumn id="6" xr3:uid="{BBC1D81D-F8AB-45A3-9BED-D22FF582B513}" name="Million trip legs per year" dataDxfId="970"/>
    <tableColumn id="7" xr3:uid="{4E2D6462-6E9F-444F-B03A-6C157FF123D3}" name="Mode share of distance" dataDxfId="969"/>
    <tableColumn id="8" xr3:uid="{5FF439C0-02EB-4C80-BFD4-3C13F61A6D22}" name="Mode share of duration" dataDxfId="968"/>
    <tableColumn id="9" xr3:uid="{75917D47-15AE-4E38-9C6A-4E1B83BCB4A2}" name="Mode share of trip legs" dataDxfId="967"/>
    <tableColumn id="10" xr3:uid="{C1645936-4F24-4B06-B794-08D03EFC418C}" name="Km per person per year" dataDxfId="966"/>
    <tableColumn id="11" xr3:uid="{F8D910AA-D71E-4D11-BFF1-1CFAE323A93F}" name="Hours per person per year" dataDxfId="965"/>
    <tableColumn id="12" xr3:uid="{A488EF1F-BA81-41F8-B4F7-6A157F347EBD}" name="Trip legs per person per year" dataDxfId="964"/>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37AD9BA-924A-4629-A015-DF5DD15152C9}" name="Table431" displayName="Table431" ref="A34:L42" totalsRowShown="0" headerRowDxfId="963" dataDxfId="961" headerRowBorderDxfId="962">
  <tableColumns count="12">
    <tableColumn id="1" xr3:uid="{256F96C0-1FA8-4AEA-B780-237A05B9C035}" name="Mode of travel" dataDxfId="960"/>
    <tableColumn id="2" xr3:uid="{35B60662-F36E-4E13-914E-EC58EFFE9E46}" name="Sample: People with any trips" dataDxfId="959"/>
    <tableColumn id="3" xr3:uid="{0F2DC38D-5A82-45D8-9805-37660EBC2313}" name="Trip legs in sample" dataDxfId="958"/>
    <tableColumn id="4" xr3:uid="{23EDDB16-6729-4584-BD6E-7DCDB99E4376}" name="Million km per year" dataDxfId="957"/>
    <tableColumn id="5" xr3:uid="{07F3A92B-7231-4084-92E2-683EAC4D6253}" name="Million hours per year" dataDxfId="956"/>
    <tableColumn id="6" xr3:uid="{8C25C76E-85AD-4DF8-904B-8AF09819F1DF}" name="Million trip legs per year" dataDxfId="955"/>
    <tableColumn id="7" xr3:uid="{0976687A-AA80-4F5E-B927-A2BF8E590514}" name="Mode share of distance" dataDxfId="954"/>
    <tableColumn id="8" xr3:uid="{69A94EC0-22B3-4F36-9DCE-0BEAF88EDD89}" name="Mode share of duration" dataDxfId="953"/>
    <tableColumn id="9" xr3:uid="{96B6CA11-FA21-4F28-B1DE-303B15636735}" name="Mode share of trip legs" dataDxfId="952"/>
    <tableColumn id="10" xr3:uid="{2B18FFBA-8F5A-41F9-AAD6-CADE37C265BE}" name="Km per person per year" dataDxfId="951"/>
    <tableColumn id="11" xr3:uid="{73BB0CDC-2178-4E0B-8CD5-235F227786A4}" name="Hours per person per year" dataDxfId="950"/>
    <tableColumn id="12" xr3:uid="{A12BAB57-F846-4DBA-B5DC-098095E5ECEA}" name="Trip legs per person per year" dataDxfId="949"/>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CB5B776-BD91-C948-8007-0F6D63102D06}" name="Table447" displayName="Table447" ref="A46:L54" totalsRowShown="0" headerRowDxfId="948" dataDxfId="946" headerRowBorderDxfId="947">
  <tableColumns count="12">
    <tableColumn id="1" xr3:uid="{D8555536-A8FE-004B-809F-9B7017B95F22}" name="Mode of travel" dataDxfId="945"/>
    <tableColumn id="2" xr3:uid="{8481D383-8D9B-BA4B-ACEF-037B79E15934}" name="Sample: People with any trips" dataDxfId="944"/>
    <tableColumn id="3" xr3:uid="{896CD606-BB68-5246-9DB2-17A35D8170D7}" name="Trip legs in sample" dataDxfId="943"/>
    <tableColumn id="4" xr3:uid="{E0C27215-34C9-C948-89EA-6044AE1D1E26}" name="Million km per year" dataDxfId="942"/>
    <tableColumn id="5" xr3:uid="{C1A15D20-1A8B-7F46-BF4B-02A3FF15B9A3}" name="Million hours per year" dataDxfId="941"/>
    <tableColumn id="6" xr3:uid="{54F9FBDF-5E11-C442-88C9-F9EB76282887}" name="Million trip legs per year" dataDxfId="940"/>
    <tableColumn id="7" xr3:uid="{2686EC70-896C-B647-9FCB-80989BDA4CA2}" name="Mode share of distance" dataDxfId="939" dataCellStyle="Per cent"/>
    <tableColumn id="8" xr3:uid="{BB968628-2A3D-B74B-9B74-08E01F5F284C}" name="Mode share of duration" dataDxfId="938" dataCellStyle="Per cent"/>
    <tableColumn id="9" xr3:uid="{0153DA1C-661B-4F41-8072-570157958FD3}" name="Mode share of trip legs" dataDxfId="937" dataCellStyle="Per cent"/>
    <tableColumn id="10" xr3:uid="{72322D38-E1ED-3345-8F81-24D57E6A982C}" name="Km per person per year" dataDxfId="936"/>
    <tableColumn id="11" xr3:uid="{60410E22-9C39-1849-AC8C-84A33A6343D8}" name="Hours per person per year" dataDxfId="935"/>
    <tableColumn id="12" xr3:uid="{71F3CC0F-8DAF-604A-AF93-6F05C173C0FD}" name="Trip legs per person per year" dataDxfId="934"/>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L18" totalsRowShown="0" headerRowDxfId="933" headerRowBorderDxfId="932" tableBorderDxfId="931">
  <tableColumns count="12">
    <tableColumn id="1" xr3:uid="{00000000-0010-0000-0200-000001000000}" name="Mode of travel" dataDxfId="930"/>
    <tableColumn id="2" xr3:uid="{00000000-0010-0000-0200-000002000000}" name="Sample: People with any trips" dataDxfId="929"/>
    <tableColumn id="3" xr3:uid="{00000000-0010-0000-0200-000003000000}" name="Trip legs in sample" dataDxfId="928"/>
    <tableColumn id="4" xr3:uid="{00000000-0010-0000-0200-000004000000}" name="Million km per year" dataDxfId="927"/>
    <tableColumn id="5" xr3:uid="{00000000-0010-0000-0200-000005000000}" name="Million hours per year" dataDxfId="926"/>
    <tableColumn id="6" xr3:uid="{00000000-0010-0000-0200-000006000000}" name="Million trip legs per year" dataDxfId="925"/>
    <tableColumn id="7" xr3:uid="{00000000-0010-0000-0200-000007000000}" name="Mode share of distance" dataDxfId="924"/>
    <tableColumn id="8" xr3:uid="{00000000-0010-0000-0200-000008000000}" name="Mode share of duration" dataDxfId="923"/>
    <tableColumn id="9" xr3:uid="{00000000-0010-0000-0200-000009000000}" name="Mode share of trip legs" dataDxfId="922"/>
    <tableColumn id="10" xr3:uid="{00000000-0010-0000-0200-00000A000000}" name="Km per person per year" dataDxfId="921"/>
    <tableColumn id="11" xr3:uid="{00000000-0010-0000-0200-00000B000000}" name="Hours per person per year" dataDxfId="920"/>
    <tableColumn id="12" xr3:uid="{00000000-0010-0000-0200-00000C000000}" name="Trip legs per person per year" dataDxfId="91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 Id="rId4" Type="http://schemas.openxmlformats.org/officeDocument/2006/relationships/table" Target="../tables/table2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table" Target="../tables/table29.xml"/><Relationship Id="rId4" Type="http://schemas.openxmlformats.org/officeDocument/2006/relationships/table" Target="../tables/table3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table" Target="../tables/table33.xml"/><Relationship Id="rId4" Type="http://schemas.openxmlformats.org/officeDocument/2006/relationships/table" Target="../tables/table3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table" Target="../tables/table38.xml"/><Relationship Id="rId1" Type="http://schemas.openxmlformats.org/officeDocument/2006/relationships/table" Target="../tables/table37.xml"/><Relationship Id="rId4" Type="http://schemas.openxmlformats.org/officeDocument/2006/relationships/table" Target="../tables/table4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table" Target="../tables/table42.xml"/><Relationship Id="rId1" Type="http://schemas.openxmlformats.org/officeDocument/2006/relationships/table" Target="../tables/table41.xml"/><Relationship Id="rId4" Type="http://schemas.openxmlformats.org/officeDocument/2006/relationships/table" Target="../tables/table4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table" Target="../tables/table46.xml"/><Relationship Id="rId1" Type="http://schemas.openxmlformats.org/officeDocument/2006/relationships/table" Target="../tables/table45.xml"/><Relationship Id="rId4" Type="http://schemas.openxmlformats.org/officeDocument/2006/relationships/table" Target="../tables/table48.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table" Target="../tables/table50.xml"/><Relationship Id="rId1" Type="http://schemas.openxmlformats.org/officeDocument/2006/relationships/table" Target="../tables/table49.xml"/><Relationship Id="rId4" Type="http://schemas.openxmlformats.org/officeDocument/2006/relationships/table" Target="../tables/table52.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table" Target="../tables/table54.xml"/><Relationship Id="rId1" Type="http://schemas.openxmlformats.org/officeDocument/2006/relationships/table" Target="../tables/table53.xml"/><Relationship Id="rId4" Type="http://schemas.openxmlformats.org/officeDocument/2006/relationships/table" Target="../tables/table5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21"/>
  <sheetViews>
    <sheetView showGridLines="0" workbookViewId="0">
      <selection activeCell="A3" sqref="A3"/>
    </sheetView>
  </sheetViews>
  <sheetFormatPr baseColWidth="10" defaultColWidth="11.5" defaultRowHeight="15"/>
  <sheetData>
    <row r="1" spans="1:2" ht="18">
      <c r="A1" s="5" t="s">
        <v>68</v>
      </c>
    </row>
    <row r="2" spans="1:2" ht="18">
      <c r="A2" s="5" t="s">
        <v>69</v>
      </c>
    </row>
    <row r="4" spans="1:2">
      <c r="A4" t="s">
        <v>0</v>
      </c>
    </row>
    <row r="6" spans="1:2">
      <c r="B6" s="6" t="s">
        <v>1</v>
      </c>
    </row>
    <row r="7" spans="1:2">
      <c r="B7" s="6" t="s">
        <v>43</v>
      </c>
    </row>
    <row r="8" spans="1:2">
      <c r="B8" s="6" t="s">
        <v>2</v>
      </c>
    </row>
    <row r="9" spans="1:2">
      <c r="B9" s="6" t="s">
        <v>3</v>
      </c>
    </row>
    <row r="10" spans="1:2">
      <c r="B10" s="6" t="s">
        <v>4</v>
      </c>
    </row>
    <row r="11" spans="1:2">
      <c r="B11" s="6" t="s">
        <v>44</v>
      </c>
    </row>
    <row r="12" spans="1:2">
      <c r="B12" s="6" t="s">
        <v>5</v>
      </c>
    </row>
    <row r="13" spans="1:2">
      <c r="B13" s="6" t="s">
        <v>45</v>
      </c>
    </row>
    <row r="14" spans="1:2">
      <c r="B14" s="6" t="s">
        <v>6</v>
      </c>
    </row>
    <row r="15" spans="1:2">
      <c r="B15" s="6" t="s">
        <v>46</v>
      </c>
    </row>
    <row r="16" spans="1:2">
      <c r="B16" s="6" t="s">
        <v>7</v>
      </c>
    </row>
    <row r="17" spans="2:2">
      <c r="B17" s="6" t="s">
        <v>47</v>
      </c>
    </row>
    <row r="18" spans="2:2">
      <c r="B18" s="6" t="s">
        <v>48</v>
      </c>
    </row>
    <row r="19" spans="2:2">
      <c r="B19" s="6" t="s">
        <v>8</v>
      </c>
    </row>
    <row r="20" spans="2:2">
      <c r="B20" s="6" t="s">
        <v>9</v>
      </c>
    </row>
    <row r="21" spans="2:2">
      <c r="B21" s="6" t="s">
        <v>10</v>
      </c>
    </row>
  </sheetData>
  <hyperlinks>
    <hyperlink ref="B6" location="'Notes - please read'!A1" display="Notes - please read" xr:uid="{BC0AE47E-4515-426F-82EF-4BBA6DE8822B}"/>
    <hyperlink ref="B7" location="'All New Zealand'!A1" display="All New Zealand" xr:uid="{8EB9C136-F722-45A6-BA90-2B3C04B7C296}"/>
    <hyperlink ref="B8" location="Northland!A1" display="Northland" xr:uid="{BD02A92D-7541-4176-853F-71596257EF6E}"/>
    <hyperlink ref="B9" location="Auckland!A1" display="Auckland" xr:uid="{A6C6459B-38F0-4AEF-938A-5F1EC0D92408}"/>
    <hyperlink ref="B10" location="Waikato!A1" display="Waikato" xr:uid="{55407AEF-B6AB-4648-A534-0B53ADEF6FA2}"/>
    <hyperlink ref="B11" location="'Bay of Plenty'!A1" display="Bay of Plenty" xr:uid="{B47010A8-3207-42D4-865B-617E4DBB83F5}"/>
    <hyperlink ref="B12" location="Gisborne!A1" display="Gisborne" xr:uid="{A3584094-1DB0-4F88-B2C6-1863DDADB01E}"/>
    <hyperlink ref="B13" location="'Hawkes Bay'!A1" display="Hawkes Bay" xr:uid="{420E804D-2327-47E3-8257-47C9EE477B3C}"/>
    <hyperlink ref="B14" location="Taranaki!A1" display="Taranaki" xr:uid="{F3CBB571-DAB6-4FF9-9C09-903E0DE08E49}"/>
    <hyperlink ref="B15" location="'Manawatu-Wanganui'!A1" display="Manawatu-Wanganui" xr:uid="{9A19C9BC-2A35-4ADF-B853-F76568262928}"/>
    <hyperlink ref="B16" location="Wellington!A1" display="Wellington" xr:uid="{E7B01CA4-C6E3-4749-8DE0-402A6027DA7E}"/>
    <hyperlink ref="B17" location="NelsMarlbTas!A1" display="Nelson/Marlborough/Tasman" xr:uid="{E6E949D0-FC68-420A-8A38-47EFDE26CD62}"/>
    <hyperlink ref="B18" location="'West Coast'!A1" display="West Coast" xr:uid="{8000F9C5-75AB-47CB-8C0A-42389667B7EE}"/>
    <hyperlink ref="B19" location="Canterbury!A1" display="Canterbury" xr:uid="{3A48253C-E52B-4C52-9483-B6A8719FC2C3}"/>
    <hyperlink ref="B20" location="Otago!A1" display="Otago" xr:uid="{1BE48033-EAE7-4A7E-8723-1FBFA915BD9D}"/>
    <hyperlink ref="B21" location="Southland!A1" display="Southland" xr:uid="{BD879554-A532-4426-B2D5-0C37567EC964}"/>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L64"/>
  <sheetViews>
    <sheetView topLeftCell="A5" workbookViewId="0">
      <selection activeCell="M43" sqref="M43"/>
    </sheetView>
  </sheetViews>
  <sheetFormatPr baseColWidth="10" defaultColWidth="11.5" defaultRowHeight="15"/>
  <cols>
    <col min="1" max="1" width="23.1640625" customWidth="1"/>
    <col min="2" max="12" width="18" customWidth="1"/>
  </cols>
  <sheetData>
    <row r="1" spans="1:12">
      <c r="F1" s="1" t="s">
        <v>68</v>
      </c>
    </row>
    <row r="2" spans="1:12">
      <c r="F2" s="1" t="s">
        <v>11</v>
      </c>
    </row>
    <row r="3" spans="1:12">
      <c r="F3" s="1" t="s">
        <v>57</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206</v>
      </c>
      <c r="C11" s="11">
        <v>4465</v>
      </c>
      <c r="D11" s="12">
        <v>911.20458937206797</v>
      </c>
      <c r="E11" s="12">
        <v>18.823529152248099</v>
      </c>
      <c r="F11" s="12">
        <v>90.914572434802196</v>
      </c>
      <c r="G11" s="13">
        <v>0.61870380080486798</v>
      </c>
      <c r="H11" s="13">
        <v>0.59328760723687102</v>
      </c>
      <c r="I11" s="13">
        <v>0.64615551958099804</v>
      </c>
      <c r="J11" s="12">
        <v>7805.8645577275902</v>
      </c>
      <c r="K11" s="12">
        <v>161.252391367059</v>
      </c>
      <c r="L11" s="14">
        <v>778.82272217135005</v>
      </c>
    </row>
    <row r="12" spans="1:12">
      <c r="A12" s="7" t="s">
        <v>36</v>
      </c>
      <c r="B12" s="11">
        <v>150</v>
      </c>
      <c r="C12" s="11">
        <v>1449</v>
      </c>
      <c r="D12" s="12">
        <v>465.00850828275799</v>
      </c>
      <c r="E12" s="12">
        <v>9.07898367479131</v>
      </c>
      <c r="F12" s="12">
        <v>32.069457079161097</v>
      </c>
      <c r="G12" s="13">
        <v>0.31573867695223801</v>
      </c>
      <c r="H12" s="13">
        <v>0.28615508053739502</v>
      </c>
      <c r="I12" s="13">
        <v>0.22792668047277201</v>
      </c>
      <c r="J12" s="12">
        <v>3983.51092189684</v>
      </c>
      <c r="K12" s="12">
        <v>77.775416974226005</v>
      </c>
      <c r="L12" s="14">
        <v>274.72407549252802</v>
      </c>
    </row>
    <row r="13" spans="1:12">
      <c r="A13" s="7" t="s">
        <v>37</v>
      </c>
      <c r="B13" s="11">
        <v>105</v>
      </c>
      <c r="C13" s="11">
        <v>592</v>
      </c>
      <c r="D13" s="12">
        <v>9.5221623699074005</v>
      </c>
      <c r="E13" s="12">
        <v>1.8040305339351499</v>
      </c>
      <c r="F13" s="12">
        <v>10.646539715154301</v>
      </c>
      <c r="G13" s="13">
        <v>6.4655052431229496E-3</v>
      </c>
      <c r="H13" s="13">
        <v>5.68601642233924E-2</v>
      </c>
      <c r="I13" s="13">
        <v>7.5667961880573301E-2</v>
      </c>
      <c r="J13" s="12">
        <v>81.571922072307899</v>
      </c>
      <c r="K13" s="12">
        <v>15.454287840678001</v>
      </c>
      <c r="L13" s="14">
        <v>91.203938165227896</v>
      </c>
    </row>
    <row r="14" spans="1:12">
      <c r="A14" s="7" t="s">
        <v>38</v>
      </c>
      <c r="B14" s="11">
        <v>13</v>
      </c>
      <c r="C14" s="11">
        <v>99</v>
      </c>
      <c r="D14" s="12">
        <v>7.5010056086362402</v>
      </c>
      <c r="E14" s="12">
        <v>0.47990524660091199</v>
      </c>
      <c r="F14" s="12">
        <v>1.6543522336594201</v>
      </c>
      <c r="G14" s="13">
        <v>5.0931489306040804E-3</v>
      </c>
      <c r="H14" s="13">
        <v>1.5125847717152001E-2</v>
      </c>
      <c r="I14" s="13">
        <v>1.17579481317671E-2</v>
      </c>
      <c r="J14" s="12">
        <v>64.257615151081495</v>
      </c>
      <c r="K14" s="12">
        <v>4.1111243283915897</v>
      </c>
      <c r="L14" s="14">
        <v>14.172063680691799</v>
      </c>
    </row>
    <row r="15" spans="1:12">
      <c r="A15" s="7" t="s">
        <v>39</v>
      </c>
      <c r="B15" s="11">
        <v>11</v>
      </c>
      <c r="C15" s="11">
        <v>51</v>
      </c>
      <c r="D15" s="12">
        <v>27.971389061435499</v>
      </c>
      <c r="E15" s="12">
        <v>0.98173711534752495</v>
      </c>
      <c r="F15" s="12">
        <v>2.7084313202134802</v>
      </c>
      <c r="G15" s="13">
        <v>1.8992446842292399E-2</v>
      </c>
      <c r="H15" s="13">
        <v>3.09427875819238E-2</v>
      </c>
      <c r="I15" s="13">
        <v>1.9249585628497799E-2</v>
      </c>
      <c r="J15" s="12">
        <v>239.61783890435899</v>
      </c>
      <c r="K15" s="12">
        <v>8.4100837979513905</v>
      </c>
      <c r="L15" s="14">
        <v>23.2018673918916</v>
      </c>
    </row>
    <row r="16" spans="1:12">
      <c r="A16" s="7" t="s">
        <v>40</v>
      </c>
      <c r="B16" s="11">
        <v>5</v>
      </c>
      <c r="C16" s="11">
        <v>75</v>
      </c>
      <c r="D16" s="12">
        <v>8.0979240412794802</v>
      </c>
      <c r="E16" s="12">
        <v>0.21334107727412099</v>
      </c>
      <c r="F16" s="12">
        <v>1.4226028175385399</v>
      </c>
      <c r="G16" s="13">
        <v>5.4984538504370198E-3</v>
      </c>
      <c r="H16" s="13">
        <v>6.7241703847115003E-3</v>
      </c>
      <c r="I16" s="13">
        <v>1.0110839638862199E-2</v>
      </c>
      <c r="J16" s="12">
        <v>69.371136847054402</v>
      </c>
      <c r="K16" s="12">
        <v>1.82759346608328</v>
      </c>
      <c r="L16" s="14">
        <v>12.186774564864701</v>
      </c>
    </row>
    <row r="17" spans="1:12">
      <c r="A17" s="7" t="s">
        <v>41</v>
      </c>
      <c r="B17" s="11">
        <v>9</v>
      </c>
      <c r="C17" s="11">
        <v>47</v>
      </c>
      <c r="D17" s="12">
        <v>43.458267528780198</v>
      </c>
      <c r="E17" s="12">
        <v>0.34596745830466702</v>
      </c>
      <c r="F17" s="12">
        <v>1.2848040149828199</v>
      </c>
      <c r="G17" s="13">
        <v>2.9507967376437499E-2</v>
      </c>
      <c r="H17" s="13">
        <v>1.09043423185542E-2</v>
      </c>
      <c r="I17" s="13">
        <v>9.1314646665288796E-3</v>
      </c>
      <c r="J17" s="12">
        <v>372.28670070342798</v>
      </c>
      <c r="K17" s="12">
        <v>2.9637417901599101</v>
      </c>
      <c r="L17" s="14">
        <v>11.0063165189848</v>
      </c>
    </row>
    <row r="18" spans="1:12">
      <c r="A18" s="7" t="s">
        <v>42</v>
      </c>
      <c r="B18" s="11">
        <v>271</v>
      </c>
      <c r="C18" s="11">
        <v>6778</v>
      </c>
      <c r="D18" s="12">
        <v>1472.7638462648599</v>
      </c>
      <c r="E18" s="12">
        <v>31.7274942585017</v>
      </c>
      <c r="F18" s="12">
        <v>140.700759615512</v>
      </c>
      <c r="G18" s="13">
        <v>1</v>
      </c>
      <c r="H18" s="13">
        <v>1</v>
      </c>
      <c r="I18" s="13">
        <v>1</v>
      </c>
      <c r="J18" s="12">
        <v>12616.480693302699</v>
      </c>
      <c r="K18" s="12">
        <v>271.79463956454998</v>
      </c>
      <c r="L18" s="14">
        <v>1205.3177579855401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276</v>
      </c>
      <c r="C23" s="11">
        <v>2082</v>
      </c>
      <c r="D23" s="12">
        <v>961.29040825991399</v>
      </c>
      <c r="E23" s="12">
        <v>23.680121747988899</v>
      </c>
      <c r="F23" s="12">
        <v>109.94624133262199</v>
      </c>
      <c r="G23" s="13">
        <v>0.74079788873680297</v>
      </c>
      <c r="H23" s="13">
        <v>0.69384928485937203</v>
      </c>
      <c r="I23" s="13">
        <v>0.69639047108107099</v>
      </c>
      <c r="J23" s="12">
        <v>8608.3556526376306</v>
      </c>
      <c r="K23" s="12">
        <v>212.05549140289699</v>
      </c>
      <c r="L23" s="14">
        <v>984.56859647145495</v>
      </c>
    </row>
    <row r="24" spans="1:12">
      <c r="A24" s="7" t="s">
        <v>36</v>
      </c>
      <c r="B24" s="11">
        <v>112</v>
      </c>
      <c r="C24" s="11">
        <v>579</v>
      </c>
      <c r="D24" s="12">
        <v>277.87884880780899</v>
      </c>
      <c r="E24" s="12">
        <v>6.8367260494192097</v>
      </c>
      <c r="F24" s="12">
        <v>33.909462800070301</v>
      </c>
      <c r="G24" s="13">
        <v>0.214141390315194</v>
      </c>
      <c r="H24" s="13">
        <v>0.20032234338372101</v>
      </c>
      <c r="I24" s="13">
        <v>0.214779754971401</v>
      </c>
      <c r="J24" s="12">
        <v>2488.4051045647898</v>
      </c>
      <c r="K24" s="12">
        <v>61.222882104468098</v>
      </c>
      <c r="L24" s="14">
        <v>303.65924102091401</v>
      </c>
    </row>
    <row r="25" spans="1:12">
      <c r="A25" s="7" t="s">
        <v>37</v>
      </c>
      <c r="B25" s="11">
        <v>63</v>
      </c>
      <c r="C25" s="11">
        <v>184</v>
      </c>
      <c r="D25" s="12">
        <v>10.5187282453471</v>
      </c>
      <c r="E25" s="12">
        <v>2.57443309375665</v>
      </c>
      <c r="F25" s="12">
        <v>10.6578419690701</v>
      </c>
      <c r="G25" s="13">
        <v>8.1060329005617701E-3</v>
      </c>
      <c r="H25" s="13">
        <v>7.5433250725286394E-2</v>
      </c>
      <c r="I25" s="13">
        <v>6.7505896514410302E-2</v>
      </c>
      <c r="J25" s="12">
        <v>94.195211947761607</v>
      </c>
      <c r="K25" s="12">
        <v>23.054048479578</v>
      </c>
      <c r="L25" s="14">
        <v>95.440975350454906</v>
      </c>
    </row>
    <row r="26" spans="1:12">
      <c r="A26" s="7" t="s">
        <v>38</v>
      </c>
      <c r="B26" s="11">
        <v>10</v>
      </c>
      <c r="C26" s="11">
        <v>26</v>
      </c>
      <c r="D26" s="12" t="s">
        <v>51</v>
      </c>
      <c r="E26" s="12" t="s">
        <v>51</v>
      </c>
      <c r="F26" s="12" t="s">
        <v>51</v>
      </c>
      <c r="G26" s="13">
        <v>2.6478287666238999E-3</v>
      </c>
      <c r="H26" s="13">
        <v>7.82712388424559E-3</v>
      </c>
      <c r="I26" s="13">
        <v>7.1681984602484797E-3</v>
      </c>
      <c r="J26" s="12" t="s">
        <v>51</v>
      </c>
      <c r="K26" s="12" t="s">
        <v>51</v>
      </c>
      <c r="L26" s="12" t="s">
        <v>51</v>
      </c>
    </row>
    <row r="27" spans="1:12">
      <c r="A27" s="7" t="s">
        <v>39</v>
      </c>
      <c r="B27" s="11">
        <v>5</v>
      </c>
      <c r="C27" s="11">
        <v>12</v>
      </c>
      <c r="D27" s="12" t="s">
        <v>51</v>
      </c>
      <c r="E27" s="12" t="s">
        <v>51</v>
      </c>
      <c r="F27" s="12" t="s">
        <v>51</v>
      </c>
      <c r="G27" s="13">
        <v>9.1038296887615694E-3</v>
      </c>
      <c r="H27" s="13">
        <v>6.2190919670268296E-3</v>
      </c>
      <c r="I27" s="13">
        <v>2.7976178531118698E-3</v>
      </c>
      <c r="J27" s="12" t="s">
        <v>51</v>
      </c>
      <c r="K27" s="12" t="s">
        <v>51</v>
      </c>
      <c r="L27" s="12" t="s">
        <v>51</v>
      </c>
    </row>
    <row r="28" spans="1:12">
      <c r="A28" s="7" t="s">
        <v>40</v>
      </c>
      <c r="B28" s="11">
        <v>5</v>
      </c>
      <c r="C28" s="11">
        <v>26</v>
      </c>
      <c r="D28" s="12" t="s">
        <v>51</v>
      </c>
      <c r="E28" s="12" t="s">
        <v>51</v>
      </c>
      <c r="F28" s="12" t="s">
        <v>51</v>
      </c>
      <c r="G28" s="13">
        <v>1.6353403608008701E-2</v>
      </c>
      <c r="H28" s="13">
        <v>1.22330168571681E-2</v>
      </c>
      <c r="I28" s="13">
        <v>7.5908905501724296E-3</v>
      </c>
      <c r="J28" s="12" t="s">
        <v>51</v>
      </c>
      <c r="K28" s="12" t="s">
        <v>51</v>
      </c>
      <c r="L28" s="12" t="s">
        <v>51</v>
      </c>
    </row>
    <row r="29" spans="1:12">
      <c r="A29" s="7" t="s">
        <v>41</v>
      </c>
      <c r="B29" s="11">
        <v>7</v>
      </c>
      <c r="C29" s="11">
        <v>17</v>
      </c>
      <c r="D29" s="12" t="s">
        <v>51</v>
      </c>
      <c r="E29" s="12" t="s">
        <v>51</v>
      </c>
      <c r="F29" s="12" t="s">
        <v>51</v>
      </c>
      <c r="G29" s="13">
        <v>8.8496259840475395E-3</v>
      </c>
      <c r="H29" s="13">
        <v>4.1158883231800399E-3</v>
      </c>
      <c r="I29" s="13">
        <v>3.7671705695852698E-3</v>
      </c>
      <c r="J29" s="12" t="s">
        <v>51</v>
      </c>
      <c r="K29" s="12" t="s">
        <v>51</v>
      </c>
      <c r="L29" s="12" t="s">
        <v>51</v>
      </c>
    </row>
    <row r="30" spans="1:12">
      <c r="A30" s="7" t="s">
        <v>42</v>
      </c>
      <c r="B30" s="11">
        <v>356</v>
      </c>
      <c r="C30" s="11">
        <v>2926</v>
      </c>
      <c r="D30" s="12">
        <v>1297.6419383417699</v>
      </c>
      <c r="E30" s="12">
        <v>34.1286245654751</v>
      </c>
      <c r="F30" s="12">
        <v>157.88016335424899</v>
      </c>
      <c r="G30" s="13">
        <v>1</v>
      </c>
      <c r="H30" s="13">
        <v>1</v>
      </c>
      <c r="I30" s="13">
        <v>1</v>
      </c>
      <c r="J30" s="19">
        <v>11620.3836208503</v>
      </c>
      <c r="K30" s="19">
        <v>305.62183464075503</v>
      </c>
      <c r="L30" s="19">
        <v>1413.8168705022899</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405</v>
      </c>
      <c r="C35" s="11">
        <v>3308</v>
      </c>
      <c r="D35" s="12">
        <v>1134.42146800972</v>
      </c>
      <c r="E35" s="12">
        <v>27.551829546075101</v>
      </c>
      <c r="F35" s="12">
        <v>130.96188013843701</v>
      </c>
      <c r="G35" s="13">
        <v>0.74628053449878096</v>
      </c>
      <c r="H35" s="13">
        <v>0.69931791979427305</v>
      </c>
      <c r="I35" s="13">
        <v>0.69654973157331102</v>
      </c>
      <c r="J35" s="12">
        <v>9933.6852370979195</v>
      </c>
      <c r="K35" s="12">
        <v>241.26059858251901</v>
      </c>
      <c r="L35" s="14">
        <v>1146.78197833843</v>
      </c>
    </row>
    <row r="36" spans="1:12">
      <c r="A36" s="7" t="s">
        <v>36</v>
      </c>
      <c r="B36" s="11">
        <v>170</v>
      </c>
      <c r="C36" s="11">
        <v>1021</v>
      </c>
      <c r="D36" s="12">
        <v>337.01192632214799</v>
      </c>
      <c r="E36" s="12">
        <v>7.9565644881891702</v>
      </c>
      <c r="F36" s="12">
        <v>39.947095019159498</v>
      </c>
      <c r="G36" s="13">
        <v>0.22170370325361399</v>
      </c>
      <c r="H36" s="13">
        <v>0.20195276387306499</v>
      </c>
      <c r="I36" s="13">
        <v>0.21246746216010201</v>
      </c>
      <c r="J36" s="12">
        <v>2951.0816672975502</v>
      </c>
      <c r="K36" s="12">
        <v>69.672524210080596</v>
      </c>
      <c r="L36" s="14">
        <v>349.801091787318</v>
      </c>
    </row>
    <row r="37" spans="1:12">
      <c r="A37" s="7" t="s">
        <v>37</v>
      </c>
      <c r="B37" s="11">
        <v>121</v>
      </c>
      <c r="C37" s="11">
        <v>376</v>
      </c>
      <c r="D37" s="12">
        <v>11.877549033569201</v>
      </c>
      <c r="E37" s="12">
        <v>3.05922334195294</v>
      </c>
      <c r="F37" s="12">
        <v>13.928026673902201</v>
      </c>
      <c r="G37" s="13">
        <v>7.8136599943395193E-3</v>
      </c>
      <c r="H37" s="13">
        <v>7.7648916203656604E-2</v>
      </c>
      <c r="I37" s="13">
        <v>7.4079291094456004E-2</v>
      </c>
      <c r="J37" s="12">
        <v>104.00705277085</v>
      </c>
      <c r="K37" s="12">
        <v>26.7884226505866</v>
      </c>
      <c r="L37" s="14">
        <v>121.96228373144901</v>
      </c>
    </row>
    <row r="38" spans="1:12">
      <c r="A38" s="7" t="s">
        <v>38</v>
      </c>
      <c r="B38" s="11">
        <v>18</v>
      </c>
      <c r="C38" s="11">
        <v>46</v>
      </c>
      <c r="D38" s="12">
        <v>3.4996516513915501</v>
      </c>
      <c r="E38" s="12">
        <v>0.33740869928119899</v>
      </c>
      <c r="F38" s="12">
        <v>1.47671184498987</v>
      </c>
      <c r="G38" s="13">
        <v>2.3022500707273702E-3</v>
      </c>
      <c r="H38" s="13">
        <v>8.5640755474052799E-3</v>
      </c>
      <c r="I38" s="13">
        <v>7.8542186333268194E-3</v>
      </c>
      <c r="J38" s="12">
        <v>30.645081149077601</v>
      </c>
      <c r="K38" s="12">
        <v>2.9545560529619199</v>
      </c>
      <c r="L38" s="14">
        <v>12.930988232935899</v>
      </c>
    </row>
    <row r="39" spans="1:12">
      <c r="A39" t="s">
        <v>39</v>
      </c>
      <c r="B39" s="20">
        <v>9</v>
      </c>
      <c r="C39" s="20">
        <v>21</v>
      </c>
      <c r="D39" s="12" t="s">
        <v>51</v>
      </c>
      <c r="E39" s="12" t="s">
        <v>51</v>
      </c>
      <c r="F39" s="12" t="s">
        <v>51</v>
      </c>
      <c r="G39" s="13">
        <v>6.9739548265824501E-3</v>
      </c>
      <c r="H39" s="13">
        <v>7.0492054244522097E-3</v>
      </c>
      <c r="I39" s="13">
        <v>2.6981562429670902E-3</v>
      </c>
      <c r="J39" s="12" t="s">
        <v>51</v>
      </c>
      <c r="K39" s="12" t="s">
        <v>51</v>
      </c>
      <c r="L39" s="12" t="s">
        <v>51</v>
      </c>
    </row>
    <row r="40" spans="1:12">
      <c r="A40" t="s">
        <v>40</v>
      </c>
      <c r="B40" s="20">
        <v>1</v>
      </c>
      <c r="C40" s="20">
        <v>12</v>
      </c>
      <c r="D40" s="12" t="s">
        <v>51</v>
      </c>
      <c r="E40" s="12" t="s">
        <v>51</v>
      </c>
      <c r="F40" s="12" t="s">
        <v>51</v>
      </c>
      <c r="G40" s="13">
        <v>4.2539863214349099E-4</v>
      </c>
      <c r="H40" s="13">
        <v>2.7057998270572001E-3</v>
      </c>
      <c r="I40" s="13">
        <v>3.40775879731105E-3</v>
      </c>
      <c r="J40" s="12" t="s">
        <v>51</v>
      </c>
      <c r="K40" s="12" t="s">
        <v>51</v>
      </c>
      <c r="L40" s="12" t="s">
        <v>51</v>
      </c>
    </row>
    <row r="41" spans="1:12">
      <c r="A41" t="s">
        <v>41</v>
      </c>
      <c r="B41" s="20">
        <v>8</v>
      </c>
      <c r="C41" s="20">
        <v>26</v>
      </c>
      <c r="D41" s="12" t="s">
        <v>51</v>
      </c>
      <c r="E41" s="12" t="s">
        <v>51</v>
      </c>
      <c r="F41" s="12" t="s">
        <v>51</v>
      </c>
      <c r="G41" s="13">
        <v>1.45004987238122E-2</v>
      </c>
      <c r="H41" s="13">
        <v>2.7613193300902198E-3</v>
      </c>
      <c r="I41" s="13">
        <v>2.9433814985260699E-3</v>
      </c>
      <c r="J41" s="12" t="s">
        <v>51</v>
      </c>
      <c r="K41" s="12" t="s">
        <v>51</v>
      </c>
      <c r="L41" s="12" t="s">
        <v>51</v>
      </c>
    </row>
    <row r="42" spans="1:12">
      <c r="A42" t="s">
        <v>42</v>
      </c>
      <c r="B42" s="20">
        <v>543</v>
      </c>
      <c r="C42" s="20">
        <v>4810</v>
      </c>
      <c r="D42" s="19">
        <v>1520.1005728651701</v>
      </c>
      <c r="E42" s="19">
        <v>39.398146059492298</v>
      </c>
      <c r="F42" s="19">
        <v>188.015118235177</v>
      </c>
      <c r="G42" s="13">
        <v>1</v>
      </c>
      <c r="H42" s="13">
        <v>1</v>
      </c>
      <c r="I42" s="13">
        <v>1</v>
      </c>
      <c r="J42" s="19">
        <v>13310.926357967501</v>
      </c>
      <c r="K42" s="19">
        <v>344.99416038629897</v>
      </c>
      <c r="L42" s="19">
        <v>1646.3748765621799</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548</v>
      </c>
      <c r="C47" s="11">
        <v>4619</v>
      </c>
      <c r="D47" s="12">
        <v>1283.5015618923301</v>
      </c>
      <c r="E47" s="12">
        <v>28.9362051401515</v>
      </c>
      <c r="F47" s="12">
        <v>145.83545007133301</v>
      </c>
      <c r="G47" s="13">
        <v>0.65289686718184203</v>
      </c>
      <c r="H47" s="13">
        <v>0.58223734711985498</v>
      </c>
      <c r="I47" s="13">
        <v>0.58810510941882399</v>
      </c>
      <c r="J47" s="12">
        <v>10030.0985573581</v>
      </c>
      <c r="K47" s="12">
        <v>226.12593396750199</v>
      </c>
      <c r="L47" s="14">
        <v>1139.65107702366</v>
      </c>
    </row>
    <row r="48" spans="1:12">
      <c r="A48" s="7" t="s">
        <v>36</v>
      </c>
      <c r="B48" s="11">
        <v>343</v>
      </c>
      <c r="C48" s="11">
        <v>1841</v>
      </c>
      <c r="D48" s="12">
        <v>561.05736382654095</v>
      </c>
      <c r="E48" s="12">
        <v>12.8125896165211</v>
      </c>
      <c r="F48" s="12">
        <v>63.366443223810798</v>
      </c>
      <c r="G48" s="13">
        <v>0.28540097342116</v>
      </c>
      <c r="H48" s="13">
        <v>0.25780741295987403</v>
      </c>
      <c r="I48" s="13">
        <v>0.25553546142171002</v>
      </c>
      <c r="J48" s="12">
        <v>4384.4595305477296</v>
      </c>
      <c r="K48" s="12">
        <v>100.125734509601</v>
      </c>
      <c r="L48" s="14">
        <v>495.185740036813</v>
      </c>
    </row>
    <row r="49" spans="1:12">
      <c r="A49" s="7" t="s">
        <v>37</v>
      </c>
      <c r="B49" s="11">
        <v>282</v>
      </c>
      <c r="C49" s="11">
        <v>1025</v>
      </c>
      <c r="D49" s="12">
        <v>20.767494492617701</v>
      </c>
      <c r="E49" s="12">
        <v>5.6138023294505199</v>
      </c>
      <c r="F49" s="12">
        <v>30.959562224047499</v>
      </c>
      <c r="G49" s="13">
        <v>1.05640947358533E-2</v>
      </c>
      <c r="H49" s="13">
        <v>0.112957637662691</v>
      </c>
      <c r="I49" s="13">
        <v>0.12484945683937899</v>
      </c>
      <c r="J49" s="12">
        <v>162.29042701221201</v>
      </c>
      <c r="K49" s="12">
        <v>43.869826354475897</v>
      </c>
      <c r="L49" s="14">
        <v>241.93773472471</v>
      </c>
    </row>
    <row r="50" spans="1:12">
      <c r="A50" s="7" t="s">
        <v>38</v>
      </c>
      <c r="B50" s="11">
        <v>34</v>
      </c>
      <c r="C50" s="11">
        <v>116</v>
      </c>
      <c r="D50" s="12">
        <v>11.743716615666701</v>
      </c>
      <c r="E50" s="12">
        <v>0.98354623585905798</v>
      </c>
      <c r="F50" s="12">
        <v>3.67380316229371</v>
      </c>
      <c r="G50" s="13">
        <v>5.9738421947345497E-3</v>
      </c>
      <c r="H50" s="13">
        <v>1.9790340452822099E-2</v>
      </c>
      <c r="I50" s="13">
        <v>1.48152072057044E-2</v>
      </c>
      <c r="J50" s="12">
        <v>91.772880206827296</v>
      </c>
      <c r="K50" s="12">
        <v>7.6860566237569401</v>
      </c>
      <c r="L50" s="14">
        <v>28.709437442220199</v>
      </c>
    </row>
    <row r="51" spans="1:12">
      <c r="A51" s="7" t="s">
        <v>39</v>
      </c>
      <c r="B51" s="11">
        <v>27</v>
      </c>
      <c r="C51" s="11">
        <v>86</v>
      </c>
      <c r="D51" s="12">
        <v>15.9982689407195</v>
      </c>
      <c r="E51" s="12">
        <v>0.677822709976176</v>
      </c>
      <c r="F51" s="12">
        <v>1.77028369239457</v>
      </c>
      <c r="G51" s="13">
        <v>8.1380654156184892E-3</v>
      </c>
      <c r="H51" s="13">
        <v>1.36387509890336E-2</v>
      </c>
      <c r="I51" s="13">
        <v>7.1389561598967999E-3</v>
      </c>
      <c r="J51" s="12">
        <v>125.020661436482</v>
      </c>
      <c r="K51" s="12">
        <v>5.2969383032561703</v>
      </c>
      <c r="L51" s="14">
        <v>13.8341241151453</v>
      </c>
    </row>
    <row r="52" spans="1:12">
      <c r="A52" s="7" t="s">
        <v>40</v>
      </c>
      <c r="B52" s="11">
        <v>5</v>
      </c>
      <c r="C52" s="11">
        <v>23</v>
      </c>
      <c r="D52" s="12" t="s">
        <v>51</v>
      </c>
      <c r="E52" s="12" t="s">
        <v>51</v>
      </c>
      <c r="F52" s="12" t="s">
        <v>51</v>
      </c>
      <c r="G52" s="13">
        <v>5.6883432487133097E-3</v>
      </c>
      <c r="H52" s="13">
        <v>5.3727999569328404E-3</v>
      </c>
      <c r="I52" s="13">
        <v>2.3367928162388199E-3</v>
      </c>
      <c r="J52" s="12" t="s">
        <v>51</v>
      </c>
      <c r="K52" s="12" t="s">
        <v>51</v>
      </c>
      <c r="L52" s="12" t="s">
        <v>51</v>
      </c>
    </row>
    <row r="53" spans="1:12">
      <c r="A53" s="7" t="s">
        <v>41</v>
      </c>
      <c r="B53" s="11">
        <v>18</v>
      </c>
      <c r="C53" s="11">
        <v>72</v>
      </c>
      <c r="D53" s="12">
        <v>61.605645520818399</v>
      </c>
      <c r="E53" s="12">
        <v>0.40731287996631399</v>
      </c>
      <c r="F53" s="12">
        <v>1.7901365771739</v>
      </c>
      <c r="G53" s="13">
        <v>3.1337813802077397E-2</v>
      </c>
      <c r="H53" s="13">
        <v>8.1957108587907002E-3</v>
      </c>
      <c r="I53" s="13">
        <v>7.2190161382471897E-3</v>
      </c>
      <c r="J53" s="12">
        <v>481.42574548367401</v>
      </c>
      <c r="K53" s="12">
        <v>3.1830022269082399</v>
      </c>
      <c r="L53" s="14">
        <v>13.989267199421</v>
      </c>
    </row>
    <row r="54" spans="1:12">
      <c r="A54" s="7" t="s">
        <v>42</v>
      </c>
      <c r="B54" s="11">
        <v>829</v>
      </c>
      <c r="C54" s="11">
        <v>7782</v>
      </c>
      <c r="D54" s="12">
        <v>1965.85651794046</v>
      </c>
      <c r="E54" s="12">
        <v>49.698297924875</v>
      </c>
      <c r="F54" s="12">
        <v>247.97514548964</v>
      </c>
      <c r="G54" s="13">
        <v>1</v>
      </c>
      <c r="H54" s="13">
        <v>1</v>
      </c>
      <c r="I54" s="13">
        <v>1</v>
      </c>
      <c r="J54" s="12">
        <v>15362.4547176217</v>
      </c>
      <c r="K54" s="12">
        <v>388.37414859434199</v>
      </c>
      <c r="L54" s="14">
        <v>1937.8357010873201</v>
      </c>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11:F18">
    <cfRule type="expression" dxfId="164" priority="31">
      <formula>$C11&lt;30</formula>
    </cfRule>
  </conditionalFormatting>
  <conditionalFormatting sqref="D23:F25 D30:F30">
    <cfRule type="expression" dxfId="163" priority="27">
      <formula>$C23&lt;30</formula>
    </cfRule>
  </conditionalFormatting>
  <conditionalFormatting sqref="D26:F29">
    <cfRule type="expression" dxfId="162" priority="2">
      <formula>$B26&lt;30</formula>
    </cfRule>
  </conditionalFormatting>
  <conditionalFormatting sqref="D35:F38">
    <cfRule type="expression" dxfId="161" priority="16">
      <formula>$C35&lt;30</formula>
    </cfRule>
  </conditionalFormatting>
  <conditionalFormatting sqref="D39:F41">
    <cfRule type="expression" dxfId="160" priority="14">
      <formula>$B39&lt;30</formula>
    </cfRule>
  </conditionalFormatting>
  <conditionalFormatting sqref="D42:F42">
    <cfRule type="expression" dxfId="159" priority="20">
      <formula>$C42&lt;30</formula>
    </cfRule>
  </conditionalFormatting>
  <conditionalFormatting sqref="D47:F51">
    <cfRule type="expression" dxfId="158" priority="8">
      <formula>$C47&lt;30</formula>
    </cfRule>
  </conditionalFormatting>
  <conditionalFormatting sqref="D52:F52">
    <cfRule type="expression" dxfId="157" priority="4">
      <formula>$B52&lt;30</formula>
    </cfRule>
  </conditionalFormatting>
  <conditionalFormatting sqref="D53:F54">
    <cfRule type="expression" dxfId="156" priority="6">
      <formula>$C53&lt;30</formula>
    </cfRule>
  </conditionalFormatting>
  <conditionalFormatting sqref="J11:L18">
    <cfRule type="expression" dxfId="155" priority="30">
      <formula>$C11&lt;30</formula>
    </cfRule>
  </conditionalFormatting>
  <conditionalFormatting sqref="J23:L25">
    <cfRule type="expression" dxfId="154" priority="26">
      <formula>$C23&lt;30</formula>
    </cfRule>
  </conditionalFormatting>
  <conditionalFormatting sqref="J26:L29">
    <cfRule type="expression" dxfId="153" priority="1">
      <formula>$B26&lt;30</formula>
    </cfRule>
  </conditionalFormatting>
  <conditionalFormatting sqref="J30:L30">
    <cfRule type="expression" dxfId="152" priority="21">
      <formula>$C30&lt;30</formula>
    </cfRule>
  </conditionalFormatting>
  <conditionalFormatting sqref="J35:L38">
    <cfRule type="expression" dxfId="151" priority="15">
      <formula>$C35&lt;30</formula>
    </cfRule>
  </conditionalFormatting>
  <conditionalFormatting sqref="J39:L41">
    <cfRule type="expression" dxfId="150" priority="13">
      <formula>$B39&lt;30</formula>
    </cfRule>
  </conditionalFormatting>
  <conditionalFormatting sqref="J42:L42">
    <cfRule type="expression" dxfId="149" priority="19">
      <formula>$C42&lt;30</formula>
    </cfRule>
  </conditionalFormatting>
  <conditionalFormatting sqref="J47:L51">
    <cfRule type="expression" dxfId="148" priority="7">
      <formula>$C47&lt;30</formula>
    </cfRule>
  </conditionalFormatting>
  <conditionalFormatting sqref="J52:L52">
    <cfRule type="expression" dxfId="147" priority="3">
      <formula>$B52&lt;30</formula>
    </cfRule>
  </conditionalFormatting>
  <conditionalFormatting sqref="J53:L54">
    <cfRule type="expression" dxfId="146" priority="5">
      <formula>$C53&lt;30</formula>
    </cfRule>
  </conditionalFormatting>
  <hyperlinks>
    <hyperlink ref="F5" location="Contents!A1" display="Click here to return to Contents" xr:uid="{2335A98A-FA45-472D-B22F-7A1A21070BEB}"/>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L63"/>
  <sheetViews>
    <sheetView topLeftCell="A6" workbookViewId="0">
      <selection activeCell="M28" sqref="M28"/>
    </sheetView>
  </sheetViews>
  <sheetFormatPr baseColWidth="10" defaultColWidth="11.5" defaultRowHeight="15"/>
  <cols>
    <col min="1" max="1" width="23.1640625" customWidth="1"/>
    <col min="2" max="12" width="17.6640625" customWidth="1"/>
  </cols>
  <sheetData>
    <row r="1" spans="1:12">
      <c r="F1" s="1" t="s">
        <v>68</v>
      </c>
    </row>
    <row r="2" spans="1:12">
      <c r="F2" s="1" t="s">
        <v>11</v>
      </c>
    </row>
    <row r="3" spans="1:12">
      <c r="F3" s="1" t="s">
        <v>58</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332</v>
      </c>
      <c r="C11" s="11">
        <v>7329</v>
      </c>
      <c r="D11" s="12">
        <v>1565.8564258419101</v>
      </c>
      <c r="E11" s="12">
        <v>34.944440651593901</v>
      </c>
      <c r="F11" s="12">
        <v>183.93326743100599</v>
      </c>
      <c r="G11" s="13">
        <v>0.63591665522552898</v>
      </c>
      <c r="H11" s="13">
        <v>0.574540067361893</v>
      </c>
      <c r="I11" s="13">
        <v>0.61883295521971904</v>
      </c>
      <c r="J11" s="12">
        <v>6599.5634694095797</v>
      </c>
      <c r="K11" s="12">
        <v>147.279182291067</v>
      </c>
      <c r="L11" s="14">
        <v>775.21748004076903</v>
      </c>
    </row>
    <row r="12" spans="1:12">
      <c r="A12" s="7" t="s">
        <v>36</v>
      </c>
      <c r="B12" s="11">
        <v>241</v>
      </c>
      <c r="C12" s="11">
        <v>2238</v>
      </c>
      <c r="D12" s="12">
        <v>797.04985435285596</v>
      </c>
      <c r="E12" s="12">
        <v>16.514295579981798</v>
      </c>
      <c r="F12" s="12">
        <v>64.934052773902593</v>
      </c>
      <c r="G12" s="13">
        <v>0.32369332785765598</v>
      </c>
      <c r="H12" s="13">
        <v>0.271520285288189</v>
      </c>
      <c r="I12" s="13">
        <v>0.21846690559955501</v>
      </c>
      <c r="J12" s="12">
        <v>3359.2997514169301</v>
      </c>
      <c r="K12" s="12">
        <v>69.602257291297406</v>
      </c>
      <c r="L12" s="14">
        <v>273.67541208444499</v>
      </c>
    </row>
    <row r="13" spans="1:12">
      <c r="A13" s="7" t="s">
        <v>37</v>
      </c>
      <c r="B13" s="11">
        <v>208</v>
      </c>
      <c r="C13" s="11">
        <v>1380</v>
      </c>
      <c r="D13" s="12">
        <v>31.991035142300198</v>
      </c>
      <c r="E13" s="12">
        <v>7.2344361244915403</v>
      </c>
      <c r="F13" s="12">
        <v>37.895220742686597</v>
      </c>
      <c r="G13" s="13">
        <v>1.29920162086098E-2</v>
      </c>
      <c r="H13" s="13">
        <v>0.11894519817134599</v>
      </c>
      <c r="I13" s="13">
        <v>0.12749630215587199</v>
      </c>
      <c r="J13" s="12">
        <v>134.831561431442</v>
      </c>
      <c r="K13" s="12">
        <v>30.490739496311601</v>
      </c>
      <c r="L13" s="14">
        <v>159.71573788713101</v>
      </c>
    </row>
    <row r="14" spans="1:12">
      <c r="A14" s="7" t="s">
        <v>38</v>
      </c>
      <c r="B14" s="11">
        <v>28</v>
      </c>
      <c r="C14" s="11">
        <v>200</v>
      </c>
      <c r="D14" s="12">
        <v>15.6666193741691</v>
      </c>
      <c r="E14" s="12">
        <v>1.22488902118009</v>
      </c>
      <c r="F14" s="12">
        <v>6.1715968528875802</v>
      </c>
      <c r="G14" s="13">
        <v>6.3624378497897597E-3</v>
      </c>
      <c r="H14" s="13">
        <v>2.01390495202434E-2</v>
      </c>
      <c r="I14" s="13">
        <v>2.0763984526777999E-2</v>
      </c>
      <c r="J14" s="12">
        <v>66.029584324961107</v>
      </c>
      <c r="K14" s="12">
        <v>5.1624993868225397</v>
      </c>
      <c r="L14" s="14">
        <v>26.011225848079199</v>
      </c>
    </row>
    <row r="15" spans="1:12">
      <c r="A15" s="7" t="s">
        <v>39</v>
      </c>
      <c r="B15" s="11">
        <v>15</v>
      </c>
      <c r="C15" s="11">
        <v>59</v>
      </c>
      <c r="D15" s="12">
        <v>9.1499393018737099</v>
      </c>
      <c r="E15" s="12">
        <v>0.42203778252196</v>
      </c>
      <c r="F15" s="12">
        <v>1.63279612448362</v>
      </c>
      <c r="G15" s="13">
        <v>3.7159210131514201E-3</v>
      </c>
      <c r="H15" s="13">
        <v>6.9389468389836999E-3</v>
      </c>
      <c r="I15" s="13">
        <v>5.4934491465200496E-3</v>
      </c>
      <c r="J15" s="12">
        <v>38.563947605536796</v>
      </c>
      <c r="K15" s="12">
        <v>1.77874873218022</v>
      </c>
      <c r="L15" s="14">
        <v>6.8816920110296103</v>
      </c>
    </row>
    <row r="16" spans="1:12">
      <c r="A16" s="7" t="s">
        <v>40</v>
      </c>
      <c r="B16" s="11">
        <v>5</v>
      </c>
      <c r="C16" s="11">
        <v>54</v>
      </c>
      <c r="D16" s="12">
        <v>1.60287578836113</v>
      </c>
      <c r="E16" s="12">
        <v>0.104954501397675</v>
      </c>
      <c r="F16" s="12">
        <v>0.80420992152795501</v>
      </c>
      <c r="G16" s="13">
        <v>6.5095074698726097E-4</v>
      </c>
      <c r="H16" s="13">
        <v>1.7256125775246499E-3</v>
      </c>
      <c r="I16" s="13">
        <v>2.7057182711269999E-3</v>
      </c>
      <c r="J16" s="12">
        <v>6.7555877565094198</v>
      </c>
      <c r="K16" s="12">
        <v>0.44234827787724901</v>
      </c>
      <c r="L16" s="14">
        <v>3.38947705055334</v>
      </c>
    </row>
    <row r="17" spans="1:12">
      <c r="A17" s="7" t="s">
        <v>41</v>
      </c>
      <c r="B17" s="11">
        <v>16</v>
      </c>
      <c r="C17" s="11">
        <v>75</v>
      </c>
      <c r="D17" s="12">
        <v>41.044336316924401</v>
      </c>
      <c r="E17" s="12">
        <v>0.37653674948576099</v>
      </c>
      <c r="F17" s="12">
        <v>1.85489410053097</v>
      </c>
      <c r="G17" s="13">
        <v>1.6668691098276602E-2</v>
      </c>
      <c r="H17" s="13">
        <v>6.1908402418199802E-3</v>
      </c>
      <c r="I17" s="13">
        <v>6.24068508042882E-3</v>
      </c>
      <c r="J17" s="12">
        <v>172.98821150712701</v>
      </c>
      <c r="K17" s="12">
        <v>1.5869770278972799</v>
      </c>
      <c r="L17" s="14">
        <v>7.8177610306166399</v>
      </c>
    </row>
    <row r="18" spans="1:12">
      <c r="A18" s="7" t="s">
        <v>42</v>
      </c>
      <c r="B18" s="11">
        <v>443</v>
      </c>
      <c r="C18" s="11">
        <v>11335</v>
      </c>
      <c r="D18" s="12">
        <v>2462.3610861184002</v>
      </c>
      <c r="E18" s="12">
        <v>60.821590410652703</v>
      </c>
      <c r="F18" s="12">
        <v>297.22603794702599</v>
      </c>
      <c r="G18" s="13">
        <v>1</v>
      </c>
      <c r="H18" s="13">
        <v>1</v>
      </c>
      <c r="I18" s="13">
        <v>1</v>
      </c>
      <c r="J18" s="12">
        <v>10378.0321134521</v>
      </c>
      <c r="K18" s="12">
        <v>256.34275250345399</v>
      </c>
      <c r="L18" s="14">
        <v>1252.70878595262</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224</v>
      </c>
      <c r="C23" s="11">
        <v>1577</v>
      </c>
      <c r="D23" s="12">
        <v>1981.2334188024399</v>
      </c>
      <c r="E23" s="12">
        <v>45.377236974716297</v>
      </c>
      <c r="F23" s="12">
        <v>212.72851875703199</v>
      </c>
      <c r="G23" s="13">
        <v>0.68435026188226999</v>
      </c>
      <c r="H23" s="13">
        <v>0.63763403843122501</v>
      </c>
      <c r="I23" s="13">
        <v>0.67827076801584496</v>
      </c>
      <c r="J23" s="12">
        <v>8098.26853265726</v>
      </c>
      <c r="K23" s="12">
        <v>185.478927825374</v>
      </c>
      <c r="L23" s="14">
        <v>869.52534370744195</v>
      </c>
    </row>
    <row r="24" spans="1:12">
      <c r="A24" s="7" t="s">
        <v>36</v>
      </c>
      <c r="B24" s="11">
        <v>135</v>
      </c>
      <c r="C24" s="11">
        <v>555</v>
      </c>
      <c r="D24" s="12">
        <v>686.06651283547205</v>
      </c>
      <c r="E24" s="12">
        <v>16.005374854346499</v>
      </c>
      <c r="F24" s="12">
        <v>67.284512956561699</v>
      </c>
      <c r="G24" s="13">
        <v>0.23697853734539201</v>
      </c>
      <c r="H24" s="13">
        <v>0.22490509527208399</v>
      </c>
      <c r="I24" s="13">
        <v>0.21453220539152901</v>
      </c>
      <c r="J24" s="12">
        <v>2804.2888836206498</v>
      </c>
      <c r="K24" s="12">
        <v>65.421783373048697</v>
      </c>
      <c r="L24" s="14">
        <v>275.02466334363203</v>
      </c>
    </row>
    <row r="25" spans="1:12">
      <c r="A25" s="7" t="s">
        <v>37</v>
      </c>
      <c r="B25" s="11">
        <v>83</v>
      </c>
      <c r="C25" s="11">
        <v>241</v>
      </c>
      <c r="D25" s="12">
        <v>29.208069960055699</v>
      </c>
      <c r="E25" s="12">
        <v>6.5067927419292797</v>
      </c>
      <c r="F25" s="12">
        <v>25.656894503338801</v>
      </c>
      <c r="G25" s="13">
        <v>1.00889426437809E-2</v>
      </c>
      <c r="H25" s="13">
        <v>9.1432462835564401E-2</v>
      </c>
      <c r="I25" s="13">
        <v>8.1805305848799706E-2</v>
      </c>
      <c r="J25" s="12">
        <v>119.387645904007</v>
      </c>
      <c r="K25" s="12">
        <v>26.596439576685199</v>
      </c>
      <c r="L25" s="14">
        <v>104.87225756957299</v>
      </c>
    </row>
    <row r="26" spans="1:12">
      <c r="A26" s="7" t="s">
        <v>38</v>
      </c>
      <c r="B26" s="11">
        <v>12</v>
      </c>
      <c r="C26" s="11">
        <v>31</v>
      </c>
      <c r="D26" s="12">
        <v>17.556497384042</v>
      </c>
      <c r="E26" s="12">
        <v>1.3163880097293701</v>
      </c>
      <c r="F26" s="12">
        <v>3.0567714245823701</v>
      </c>
      <c r="G26" s="13">
        <v>6.0642998792978901E-3</v>
      </c>
      <c r="H26" s="13">
        <v>1.8497684274030798E-2</v>
      </c>
      <c r="I26" s="13">
        <v>9.7463128776279304E-3</v>
      </c>
      <c r="J26" s="12">
        <v>71.761978654088495</v>
      </c>
      <c r="K26" s="12">
        <v>5.38072066359672</v>
      </c>
      <c r="L26" s="14">
        <v>12.4945176092296</v>
      </c>
    </row>
    <row r="27" spans="1:12">
      <c r="A27" s="7" t="s">
        <v>39</v>
      </c>
      <c r="B27" s="11">
        <v>12</v>
      </c>
      <c r="C27" s="11">
        <v>27</v>
      </c>
      <c r="D27" s="12" t="s">
        <v>51</v>
      </c>
      <c r="E27" s="12" t="s">
        <v>51</v>
      </c>
      <c r="F27" s="12" t="s">
        <v>51</v>
      </c>
      <c r="G27" s="13">
        <v>1.7929540686310801E-2</v>
      </c>
      <c r="H27" s="13">
        <v>2.0121131359597699E-2</v>
      </c>
      <c r="I27" s="13">
        <v>1.1854651631742701E-2</v>
      </c>
      <c r="J27" s="12" t="s">
        <v>51</v>
      </c>
      <c r="K27" s="12" t="s">
        <v>51</v>
      </c>
      <c r="L27" s="12" t="s">
        <v>51</v>
      </c>
    </row>
    <row r="28" spans="1:12">
      <c r="A28" s="7" t="s">
        <v>40</v>
      </c>
      <c r="B28" s="11">
        <v>1</v>
      </c>
      <c r="C28" s="11">
        <v>4</v>
      </c>
      <c r="D28" s="12" t="s">
        <v>51</v>
      </c>
      <c r="E28" s="12" t="s">
        <v>51</v>
      </c>
      <c r="F28" s="12" t="s">
        <v>51</v>
      </c>
      <c r="G28" s="13">
        <v>2.30283629411447E-4</v>
      </c>
      <c r="H28" s="13">
        <v>1.41373861383607E-4</v>
      </c>
      <c r="I28" s="13">
        <v>3.8648706854945997E-4</v>
      </c>
      <c r="J28" s="12" t="s">
        <v>51</v>
      </c>
      <c r="K28" s="12" t="s">
        <v>51</v>
      </c>
      <c r="L28" s="12" t="s">
        <v>51</v>
      </c>
    </row>
    <row r="29" spans="1:12">
      <c r="A29" s="7" t="s">
        <v>41</v>
      </c>
      <c r="B29" s="11">
        <v>5</v>
      </c>
      <c r="C29" s="11">
        <v>9</v>
      </c>
      <c r="D29" s="12" t="s">
        <v>51</v>
      </c>
      <c r="E29" s="12" t="s">
        <v>51</v>
      </c>
      <c r="F29" s="12" t="s">
        <v>51</v>
      </c>
      <c r="G29" s="13">
        <v>4.4358133933537498E-2</v>
      </c>
      <c r="H29" s="13">
        <v>7.2682139661145902E-3</v>
      </c>
      <c r="I29" s="13">
        <v>3.40426916590669E-3</v>
      </c>
      <c r="J29" s="12" t="s">
        <v>51</v>
      </c>
      <c r="K29" s="12" t="s">
        <v>51</v>
      </c>
      <c r="L29" s="12" t="s">
        <v>51</v>
      </c>
    </row>
    <row r="30" spans="1:12">
      <c r="A30" s="7" t="s">
        <v>42</v>
      </c>
      <c r="B30" s="11">
        <v>333</v>
      </c>
      <c r="C30" s="11">
        <v>2444</v>
      </c>
      <c r="D30" s="12">
        <v>2895.0575884243199</v>
      </c>
      <c r="E30" s="12">
        <v>71.165016670625405</v>
      </c>
      <c r="F30" s="12">
        <v>313.63362360334298</v>
      </c>
      <c r="G30" s="13">
        <v>1</v>
      </c>
      <c r="H30" s="13">
        <v>1</v>
      </c>
      <c r="I30" s="13">
        <v>1</v>
      </c>
      <c r="J30" s="19">
        <v>11833.514186702299</v>
      </c>
      <c r="K30" s="19">
        <v>290.88617709573498</v>
      </c>
      <c r="L30" s="19">
        <v>1281.9737849695</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329</v>
      </c>
      <c r="C35" s="11">
        <v>2607</v>
      </c>
      <c r="D35" s="12">
        <v>2084.23515109443</v>
      </c>
      <c r="E35" s="12">
        <v>49.549021586755799</v>
      </c>
      <c r="F35" s="12">
        <v>240.09542532363699</v>
      </c>
      <c r="G35" s="13">
        <v>0.698994491008194</v>
      </c>
      <c r="H35" s="13">
        <v>0.63135033332218404</v>
      </c>
      <c r="I35" s="13">
        <v>0.66784837693733901</v>
      </c>
      <c r="J35" s="12">
        <v>8354.1273315467606</v>
      </c>
      <c r="K35" s="12">
        <v>198.60467052959899</v>
      </c>
      <c r="L35" s="14">
        <v>962.36154246909496</v>
      </c>
    </row>
    <row r="36" spans="1:12">
      <c r="A36" s="7" t="s">
        <v>36</v>
      </c>
      <c r="B36" s="11">
        <v>167</v>
      </c>
      <c r="C36" s="11">
        <v>829</v>
      </c>
      <c r="D36" s="12">
        <v>675.94141526510396</v>
      </c>
      <c r="E36" s="12">
        <v>16.385352967831</v>
      </c>
      <c r="F36" s="12">
        <v>72.598364979611304</v>
      </c>
      <c r="G36" s="13">
        <v>0.226691947531204</v>
      </c>
      <c r="H36" s="13">
        <v>0.20878107632718401</v>
      </c>
      <c r="I36" s="13">
        <v>0.20193929207348699</v>
      </c>
      <c r="J36" s="12">
        <v>2709.3395142220102</v>
      </c>
      <c r="K36" s="12">
        <v>65.676526467620405</v>
      </c>
      <c r="L36" s="14">
        <v>290.99211035919302</v>
      </c>
    </row>
    <row r="37" spans="1:12">
      <c r="A37" s="7" t="s">
        <v>37</v>
      </c>
      <c r="B37" s="11">
        <v>136</v>
      </c>
      <c r="C37" s="11">
        <v>479</v>
      </c>
      <c r="D37" s="12">
        <v>36.346430556405302</v>
      </c>
      <c r="E37" s="12">
        <v>9.8415567159932902</v>
      </c>
      <c r="F37" s="12">
        <v>38.923927428638102</v>
      </c>
      <c r="G37" s="13">
        <v>1.2189581733806999E-2</v>
      </c>
      <c r="H37" s="13">
        <v>0.12540046027290999</v>
      </c>
      <c r="I37" s="13">
        <v>0.10827062499088599</v>
      </c>
      <c r="J37" s="12">
        <v>145.685437056366</v>
      </c>
      <c r="K37" s="12">
        <v>39.447380926703502</v>
      </c>
      <c r="L37" s="14">
        <v>156.01667873799099</v>
      </c>
    </row>
    <row r="38" spans="1:12">
      <c r="A38" s="7" t="s">
        <v>38</v>
      </c>
      <c r="B38" s="11">
        <v>18</v>
      </c>
      <c r="C38" s="11">
        <v>58</v>
      </c>
      <c r="D38" s="12">
        <v>10.4338892225951</v>
      </c>
      <c r="E38" s="12">
        <v>1.02229616545919</v>
      </c>
      <c r="F38" s="12">
        <v>3.70699224994293</v>
      </c>
      <c r="G38" s="13">
        <v>3.4992361982543602E-3</v>
      </c>
      <c r="H38" s="13">
        <v>1.30260296600725E-2</v>
      </c>
      <c r="I38" s="13">
        <v>1.0311353305072501E-2</v>
      </c>
      <c r="J38" s="12">
        <v>41.821595362232799</v>
      </c>
      <c r="K38" s="12">
        <v>4.0976145768933696</v>
      </c>
      <c r="L38" s="14">
        <v>14.8585370786107</v>
      </c>
    </row>
    <row r="39" spans="1:12">
      <c r="A39" s="7" t="s">
        <v>39</v>
      </c>
      <c r="B39" s="11">
        <v>7</v>
      </c>
      <c r="C39" s="11">
        <v>23</v>
      </c>
      <c r="D39" s="12" t="s">
        <v>51</v>
      </c>
      <c r="E39" s="12" t="s">
        <v>51</v>
      </c>
      <c r="F39" s="12" t="s">
        <v>51</v>
      </c>
      <c r="G39" s="13">
        <v>1.5686326797544399E-2</v>
      </c>
      <c r="H39" s="13">
        <v>1.5808005998449198E-2</v>
      </c>
      <c r="I39" s="13">
        <v>9.4720118896292806E-3</v>
      </c>
      <c r="J39" s="12" t="s">
        <v>51</v>
      </c>
      <c r="K39" s="12" t="s">
        <v>51</v>
      </c>
      <c r="L39" s="12" t="s">
        <v>51</v>
      </c>
    </row>
    <row r="40" spans="1:12">
      <c r="A40" s="7" t="s">
        <v>41</v>
      </c>
      <c r="B40" s="11">
        <v>3</v>
      </c>
      <c r="C40" s="11">
        <v>3</v>
      </c>
      <c r="D40" s="12" t="s">
        <v>51</v>
      </c>
      <c r="E40" s="12" t="s">
        <v>51</v>
      </c>
      <c r="F40" s="12" t="s">
        <v>51</v>
      </c>
      <c r="G40" s="13">
        <v>4.2938416730996298E-2</v>
      </c>
      <c r="H40" s="13">
        <v>5.6340944192000203E-3</v>
      </c>
      <c r="I40" s="13">
        <v>2.1583408035871399E-3</v>
      </c>
      <c r="J40" s="12" t="s">
        <v>51</v>
      </c>
      <c r="K40" s="12" t="s">
        <v>51</v>
      </c>
      <c r="L40" s="12" t="s">
        <v>51</v>
      </c>
    </row>
    <row r="41" spans="1:12">
      <c r="A41" s="7" t="s">
        <v>42</v>
      </c>
      <c r="B41" s="11">
        <v>469</v>
      </c>
      <c r="C41" s="11">
        <v>3999</v>
      </c>
      <c r="D41" s="12">
        <v>2981.7619135856598</v>
      </c>
      <c r="E41" s="12">
        <v>78.481025464938597</v>
      </c>
      <c r="F41" s="12">
        <v>359.50589028108698</v>
      </c>
      <c r="G41" s="13">
        <v>1</v>
      </c>
      <c r="H41" s="13">
        <v>1</v>
      </c>
      <c r="I41" s="13">
        <v>1</v>
      </c>
      <c r="J41" s="12">
        <v>11951.635440641599</v>
      </c>
      <c r="K41" s="12">
        <v>314.57126106916797</v>
      </c>
      <c r="L41" s="12">
        <v>1440.98806810365</v>
      </c>
    </row>
    <row r="43" spans="1:12">
      <c r="F43" s="1" t="s">
        <v>67</v>
      </c>
    </row>
    <row r="45" spans="1:12" ht="32">
      <c r="A45" s="10" t="s">
        <v>23</v>
      </c>
      <c r="B45" s="10" t="s">
        <v>24</v>
      </c>
      <c r="C45" s="10" t="s">
        <v>25</v>
      </c>
      <c r="D45" s="10" t="s">
        <v>26</v>
      </c>
      <c r="E45" s="10" t="s">
        <v>27</v>
      </c>
      <c r="F45" s="10" t="s">
        <v>28</v>
      </c>
      <c r="G45" s="10" t="s">
        <v>29</v>
      </c>
      <c r="H45" s="10" t="s">
        <v>30</v>
      </c>
      <c r="I45" s="10" t="s">
        <v>31</v>
      </c>
      <c r="J45" s="10" t="s">
        <v>32</v>
      </c>
      <c r="K45" s="10" t="s">
        <v>33</v>
      </c>
      <c r="L45" s="10" t="s">
        <v>34</v>
      </c>
    </row>
    <row r="46" spans="1:12">
      <c r="A46" s="7" t="s">
        <v>35</v>
      </c>
      <c r="B46" s="11">
        <v>468</v>
      </c>
      <c r="C46" s="11">
        <v>3463</v>
      </c>
      <c r="D46" s="12">
        <v>2078.3239437987199</v>
      </c>
      <c r="E46" s="12">
        <v>51.846087348985698</v>
      </c>
      <c r="F46" s="12">
        <v>249.000437297042</v>
      </c>
      <c r="G46" s="13">
        <v>0.67100150350527998</v>
      </c>
      <c r="H46" s="13">
        <v>0.57625823805018495</v>
      </c>
      <c r="I46" s="13">
        <v>0.58560850450320001</v>
      </c>
      <c r="J46" s="12">
        <v>8009.8814652896999</v>
      </c>
      <c r="K46" s="12">
        <v>199.81534415919299</v>
      </c>
      <c r="L46" s="14">
        <v>959.650199626323</v>
      </c>
    </row>
    <row r="47" spans="1:12">
      <c r="A47" s="7" t="s">
        <v>36</v>
      </c>
      <c r="B47" s="11">
        <v>258</v>
      </c>
      <c r="C47" s="11">
        <v>1336</v>
      </c>
      <c r="D47" s="12">
        <v>849.53722090519</v>
      </c>
      <c r="E47" s="12">
        <v>22.360170153510801</v>
      </c>
      <c r="F47" s="12">
        <v>110.467805047241</v>
      </c>
      <c r="G47" s="13">
        <v>0.27427906713578598</v>
      </c>
      <c r="H47" s="13">
        <v>0.248528537330726</v>
      </c>
      <c r="I47" s="13">
        <v>0.25980229919152198</v>
      </c>
      <c r="J47" s="12">
        <v>3274.1250275761799</v>
      </c>
      <c r="K47" s="12">
        <v>86.176321553592999</v>
      </c>
      <c r="L47" s="14">
        <v>425.74403610144299</v>
      </c>
    </row>
    <row r="48" spans="1:12">
      <c r="A48" s="7" t="s">
        <v>37</v>
      </c>
      <c r="B48" s="11">
        <v>196</v>
      </c>
      <c r="C48" s="11">
        <v>653</v>
      </c>
      <c r="D48" s="12">
        <v>44.474570157742903</v>
      </c>
      <c r="E48" s="12">
        <v>12.780162903176</v>
      </c>
      <c r="F48" s="12">
        <v>55.387250991846201</v>
      </c>
      <c r="G48" s="13">
        <v>1.43589277949861E-2</v>
      </c>
      <c r="H48" s="13">
        <v>0.14204879351850699</v>
      </c>
      <c r="I48" s="13">
        <v>0.13026180023605799</v>
      </c>
      <c r="J48" s="12">
        <v>171.4054424702</v>
      </c>
      <c r="K48" s="12">
        <v>49.254876876617601</v>
      </c>
      <c r="L48" s="14">
        <v>213.46302459570001</v>
      </c>
    </row>
    <row r="49" spans="1:12">
      <c r="A49" s="7" t="s">
        <v>38</v>
      </c>
      <c r="B49" s="11">
        <v>28</v>
      </c>
      <c r="C49" s="11">
        <v>97</v>
      </c>
      <c r="D49" s="12">
        <v>18.495242929567201</v>
      </c>
      <c r="E49" s="12">
        <v>1.51659776028474</v>
      </c>
      <c r="F49" s="12">
        <v>7.3726218318223999</v>
      </c>
      <c r="G49" s="13">
        <v>5.9713192692914E-3</v>
      </c>
      <c r="H49" s="13">
        <v>1.6856661666478499E-2</v>
      </c>
      <c r="I49" s="13">
        <v>1.73392066779814E-2</v>
      </c>
      <c r="J49" s="12">
        <v>71.280853006386806</v>
      </c>
      <c r="K49" s="12">
        <v>5.8449830819930702</v>
      </c>
      <c r="L49" s="14">
        <v>28.414158984940102</v>
      </c>
    </row>
    <row r="50" spans="1:12">
      <c r="A50" s="7" t="s">
        <v>39</v>
      </c>
      <c r="B50" s="11">
        <v>17</v>
      </c>
      <c r="C50" s="11">
        <v>36</v>
      </c>
      <c r="D50" s="12">
        <v>30.469604153024701</v>
      </c>
      <c r="E50" s="12">
        <v>0.937246963114861</v>
      </c>
      <c r="F50" s="12">
        <v>2.2568592972126602</v>
      </c>
      <c r="G50" s="13">
        <v>9.8373260140193E-3</v>
      </c>
      <c r="H50" s="13">
        <v>1.04173007298886E-2</v>
      </c>
      <c r="I50" s="13">
        <v>5.30776577046014E-3</v>
      </c>
      <c r="J50" s="12">
        <v>117.430162072782</v>
      </c>
      <c r="K50" s="12">
        <v>3.6121592597019401</v>
      </c>
      <c r="L50" s="14">
        <v>8.6979585201088998</v>
      </c>
    </row>
    <row r="51" spans="1:12">
      <c r="A51" t="s">
        <v>41</v>
      </c>
      <c r="B51" s="20">
        <v>7</v>
      </c>
      <c r="C51" s="20">
        <v>13</v>
      </c>
      <c r="D51" s="12" t="s">
        <v>51</v>
      </c>
      <c r="E51" s="12" t="s">
        <v>51</v>
      </c>
      <c r="F51" s="12" t="s">
        <v>51</v>
      </c>
      <c r="G51" s="13">
        <v>2.4551856280637101E-2</v>
      </c>
      <c r="H51" s="13">
        <v>5.8904687042152801E-3</v>
      </c>
      <c r="I51" s="13">
        <v>1.68042362077863E-3</v>
      </c>
      <c r="J51" s="12" t="s">
        <v>51</v>
      </c>
      <c r="K51" s="12" t="s">
        <v>51</v>
      </c>
      <c r="L51" s="12" t="s">
        <v>51</v>
      </c>
    </row>
    <row r="52" spans="1:12">
      <c r="A52" s="7" t="s">
        <v>42</v>
      </c>
      <c r="B52" s="11">
        <v>680</v>
      </c>
      <c r="C52" s="11">
        <v>5598</v>
      </c>
      <c r="D52" s="12">
        <v>3097.3461802121901</v>
      </c>
      <c r="E52" s="12">
        <v>89.9702319647715</v>
      </c>
      <c r="F52" s="12">
        <v>425.19948973125202</v>
      </c>
      <c r="G52" s="13">
        <v>1</v>
      </c>
      <c r="H52" s="13">
        <v>1</v>
      </c>
      <c r="I52" s="13">
        <v>1</v>
      </c>
      <c r="J52" s="12">
        <v>11937.2034540108</v>
      </c>
      <c r="K52" s="12">
        <v>346.74618246722798</v>
      </c>
      <c r="L52" s="14">
        <v>1638.72312687884</v>
      </c>
    </row>
    <row r="53" spans="1:12">
      <c r="B53" s="20"/>
      <c r="C53" s="20"/>
      <c r="D53" s="19"/>
      <c r="E53" s="19"/>
      <c r="F53" s="19"/>
      <c r="G53" s="21"/>
      <c r="H53" s="21"/>
      <c r="I53" s="21"/>
      <c r="J53" s="19"/>
      <c r="K53" s="19"/>
      <c r="L53" s="19"/>
    </row>
    <row r="54" spans="1:12">
      <c r="B54" s="20"/>
      <c r="C54" s="20"/>
      <c r="D54" s="19"/>
      <c r="E54" s="19"/>
      <c r="F54" s="19"/>
      <c r="G54" s="21"/>
      <c r="H54" s="21"/>
      <c r="I54" s="21"/>
      <c r="J54" s="19"/>
      <c r="K54" s="19"/>
      <c r="L54" s="19"/>
    </row>
    <row r="56" spans="1:12">
      <c r="A56" s="3" t="s">
        <v>16</v>
      </c>
    </row>
    <row r="57" spans="1:12">
      <c r="A57" s="4" t="s">
        <v>17</v>
      </c>
    </row>
    <row r="58" spans="1:12">
      <c r="A58" s="4" t="s">
        <v>18</v>
      </c>
    </row>
    <row r="59" spans="1:12">
      <c r="A59" s="4" t="s">
        <v>19</v>
      </c>
    </row>
    <row r="60" spans="1:12">
      <c r="A60" s="4" t="s">
        <v>20</v>
      </c>
    </row>
    <row r="61" spans="1:12">
      <c r="A61" s="4" t="s">
        <v>21</v>
      </c>
    </row>
    <row r="62" spans="1:12">
      <c r="A62" s="4" t="s">
        <v>22</v>
      </c>
    </row>
    <row r="63" spans="1:12">
      <c r="A63" s="4" t="s">
        <v>66</v>
      </c>
    </row>
  </sheetData>
  <conditionalFormatting sqref="D11:F18">
    <cfRule type="expression" dxfId="145" priority="31">
      <formula>$C11&lt;30</formula>
    </cfRule>
  </conditionalFormatting>
  <conditionalFormatting sqref="D23:F26 D30:F30">
    <cfRule type="expression" dxfId="144" priority="27">
      <formula>$C23&lt;30</formula>
    </cfRule>
  </conditionalFormatting>
  <conditionalFormatting sqref="D27:F29">
    <cfRule type="expression" dxfId="143" priority="2">
      <formula>$B27&lt;30</formula>
    </cfRule>
  </conditionalFormatting>
  <conditionalFormatting sqref="D35:F38">
    <cfRule type="expression" dxfId="142" priority="18">
      <formula>$C35&lt;30</formula>
    </cfRule>
  </conditionalFormatting>
  <conditionalFormatting sqref="D39:F41">
    <cfRule type="expression" dxfId="141" priority="6">
      <formula>$B39&lt;30</formula>
    </cfRule>
  </conditionalFormatting>
  <conditionalFormatting sqref="D46:F50">
    <cfRule type="expression" dxfId="140" priority="10">
      <formula>$C46&lt;30</formula>
    </cfRule>
  </conditionalFormatting>
  <conditionalFormatting sqref="D51:F51">
    <cfRule type="expression" dxfId="139" priority="4">
      <formula>$B51&lt;30</formula>
    </cfRule>
  </conditionalFormatting>
  <conditionalFormatting sqref="D52:F52">
    <cfRule type="expression" dxfId="138" priority="8">
      <formula>$C52&lt;30</formula>
    </cfRule>
  </conditionalFormatting>
  <conditionalFormatting sqref="D53:F54">
    <cfRule type="expression" dxfId="137" priority="14">
      <formula>$C53&lt;30</formula>
    </cfRule>
  </conditionalFormatting>
  <conditionalFormatting sqref="J11:L18">
    <cfRule type="expression" dxfId="136" priority="30">
      <formula>$C11&lt;30</formula>
    </cfRule>
  </conditionalFormatting>
  <conditionalFormatting sqref="J23:L26">
    <cfRule type="expression" dxfId="135" priority="26">
      <formula>$C23&lt;30</formula>
    </cfRule>
  </conditionalFormatting>
  <conditionalFormatting sqref="J27:L29">
    <cfRule type="expression" dxfId="134" priority="1">
      <formula>$B27&lt;30</formula>
    </cfRule>
  </conditionalFormatting>
  <conditionalFormatting sqref="J30:L30">
    <cfRule type="expression" dxfId="133" priority="21">
      <formula>$C30&lt;30</formula>
    </cfRule>
  </conditionalFormatting>
  <conditionalFormatting sqref="J35:L38">
    <cfRule type="expression" dxfId="132" priority="17">
      <formula>$C35&lt;30</formula>
    </cfRule>
  </conditionalFormatting>
  <conditionalFormatting sqref="J39:L41">
    <cfRule type="expression" dxfId="131" priority="5">
      <formula>$B39&lt;30</formula>
    </cfRule>
  </conditionalFormatting>
  <conditionalFormatting sqref="J46:L50">
    <cfRule type="expression" dxfId="130" priority="9">
      <formula>$C46&lt;30</formula>
    </cfRule>
  </conditionalFormatting>
  <conditionalFormatting sqref="J51:L51">
    <cfRule type="expression" dxfId="129" priority="3">
      <formula>$B51&lt;30</formula>
    </cfRule>
  </conditionalFormatting>
  <conditionalFormatting sqref="J52:L52">
    <cfRule type="expression" dxfId="128" priority="7">
      <formula>$C52&lt;30</formula>
    </cfRule>
  </conditionalFormatting>
  <conditionalFormatting sqref="J53:L54">
    <cfRule type="expression" dxfId="127" priority="13">
      <formula>$C53&lt;30</formula>
    </cfRule>
  </conditionalFormatting>
  <hyperlinks>
    <hyperlink ref="F5" location="Contents!A1" display="Click here to return to Contents" xr:uid="{285F2082-E150-44A7-9E96-4E3973B1A779}"/>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L64"/>
  <sheetViews>
    <sheetView workbookViewId="0">
      <selection activeCell="H6" sqref="H6"/>
    </sheetView>
  </sheetViews>
  <sheetFormatPr baseColWidth="10" defaultColWidth="11.5" defaultRowHeight="15"/>
  <cols>
    <col min="1" max="1" width="23" customWidth="1"/>
    <col min="2" max="12" width="17.5" customWidth="1"/>
  </cols>
  <sheetData>
    <row r="1" spans="1:12">
      <c r="F1" s="1" t="s">
        <v>68</v>
      </c>
    </row>
    <row r="2" spans="1:12">
      <c r="F2" s="1" t="s">
        <v>11</v>
      </c>
    </row>
    <row r="3" spans="1:12">
      <c r="F3" s="1" t="s">
        <v>59</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570</v>
      </c>
      <c r="C11" s="11">
        <v>12933</v>
      </c>
      <c r="D11" s="12">
        <v>2848.8924509395401</v>
      </c>
      <c r="E11" s="12">
        <v>72.848297344804493</v>
      </c>
      <c r="F11" s="12">
        <v>349.91673070281001</v>
      </c>
      <c r="G11" s="13">
        <v>0.54577668858504402</v>
      </c>
      <c r="H11" s="13">
        <v>0.454856304259807</v>
      </c>
      <c r="I11" s="13">
        <v>0.47851842447151599</v>
      </c>
      <c r="J11" s="12">
        <v>5639.5099655681997</v>
      </c>
      <c r="K11" s="12">
        <v>144.20646125662401</v>
      </c>
      <c r="L11" s="14">
        <v>692.675811354953</v>
      </c>
    </row>
    <row r="12" spans="1:12">
      <c r="A12" s="7" t="s">
        <v>36</v>
      </c>
      <c r="B12" s="11">
        <v>481</v>
      </c>
      <c r="C12" s="11">
        <v>4738</v>
      </c>
      <c r="D12" s="12">
        <v>1516.91342275531</v>
      </c>
      <c r="E12" s="12">
        <v>38.3256576116774</v>
      </c>
      <c r="F12" s="12">
        <v>171.703519610163</v>
      </c>
      <c r="G12" s="13">
        <v>0.290602751419614</v>
      </c>
      <c r="H12" s="13">
        <v>0.23930095300734699</v>
      </c>
      <c r="I12" s="13">
        <v>0.234808142825991</v>
      </c>
      <c r="J12" s="12">
        <v>3002.7979335308</v>
      </c>
      <c r="K12" s="12">
        <v>75.867352580027799</v>
      </c>
      <c r="L12" s="14">
        <v>339.89479302572698</v>
      </c>
    </row>
    <row r="13" spans="1:12">
      <c r="A13" s="7" t="s">
        <v>37</v>
      </c>
      <c r="B13" s="11">
        <v>503</v>
      </c>
      <c r="C13" s="11">
        <v>4968</v>
      </c>
      <c r="D13" s="12">
        <v>136.449291249109</v>
      </c>
      <c r="E13" s="12">
        <v>29.3085901615297</v>
      </c>
      <c r="F13" s="12">
        <v>159.34337454410701</v>
      </c>
      <c r="G13" s="13">
        <v>2.6140278589019902E-2</v>
      </c>
      <c r="H13" s="13">
        <v>0.18299943155623399</v>
      </c>
      <c r="I13" s="13">
        <v>0.2179053867578</v>
      </c>
      <c r="J13" s="12">
        <v>270.10747195468701</v>
      </c>
      <c r="K13" s="12">
        <v>58.017664457003697</v>
      </c>
      <c r="L13" s="14">
        <v>315.42733331067097</v>
      </c>
    </row>
    <row r="14" spans="1:12">
      <c r="A14" s="7" t="s">
        <v>38</v>
      </c>
      <c r="B14" s="11">
        <v>46</v>
      </c>
      <c r="C14" s="11">
        <v>268</v>
      </c>
      <c r="D14" s="12">
        <v>38.255304591728603</v>
      </c>
      <c r="E14" s="12">
        <v>2.8395855738651301</v>
      </c>
      <c r="F14" s="12">
        <v>8.1327804459318997</v>
      </c>
      <c r="G14" s="13">
        <v>7.3287615522306697E-3</v>
      </c>
      <c r="H14" s="13">
        <v>1.77300423871866E-2</v>
      </c>
      <c r="I14" s="13">
        <v>1.11217468160028E-2</v>
      </c>
      <c r="J14" s="12">
        <v>75.728085631927399</v>
      </c>
      <c r="K14" s="12">
        <v>5.6210865863380999</v>
      </c>
      <c r="L14" s="14">
        <v>16.0992024663779</v>
      </c>
    </row>
    <row r="15" spans="1:12">
      <c r="A15" s="7" t="s">
        <v>39</v>
      </c>
      <c r="B15" s="11">
        <v>210</v>
      </c>
      <c r="C15" s="11">
        <v>1140</v>
      </c>
      <c r="D15" s="12">
        <v>318.810524560342</v>
      </c>
      <c r="E15" s="12">
        <v>12.004007087614699</v>
      </c>
      <c r="F15" s="12">
        <v>33.073795462597701</v>
      </c>
      <c r="G15" s="13">
        <v>6.1076139368904998E-2</v>
      </c>
      <c r="H15" s="13">
        <v>7.4951625490123394E-2</v>
      </c>
      <c r="I15" s="13">
        <v>4.5229104833792701E-2</v>
      </c>
      <c r="J15" s="12">
        <v>631.09968570176602</v>
      </c>
      <c r="K15" s="12">
        <v>23.762468665684001</v>
      </c>
      <c r="L15" s="14">
        <v>65.471056672908603</v>
      </c>
    </row>
    <row r="16" spans="1:12">
      <c r="A16" s="7" t="s">
        <v>40</v>
      </c>
      <c r="B16" s="11">
        <v>10</v>
      </c>
      <c r="C16" s="11">
        <v>74</v>
      </c>
      <c r="D16" s="12">
        <v>24.985398840820199</v>
      </c>
      <c r="E16" s="12">
        <v>0.52972116557915006</v>
      </c>
      <c r="F16" s="12">
        <v>1.9293404896347099</v>
      </c>
      <c r="G16" s="13">
        <v>4.7865788116439002E-3</v>
      </c>
      <c r="H16" s="13">
        <v>3.3075174087196899E-3</v>
      </c>
      <c r="I16" s="13">
        <v>2.6384133434111598E-3</v>
      </c>
      <c r="J16" s="12">
        <v>49.4597139706107</v>
      </c>
      <c r="K16" s="12">
        <v>1.04860672829921</v>
      </c>
      <c r="L16" s="14">
        <v>3.81921574985427</v>
      </c>
    </row>
    <row r="17" spans="1:12">
      <c r="A17" s="7" t="s">
        <v>41</v>
      </c>
      <c r="B17" s="11">
        <v>91</v>
      </c>
      <c r="C17" s="11">
        <v>251</v>
      </c>
      <c r="D17" s="12">
        <v>335.58025763712402</v>
      </c>
      <c r="E17" s="12">
        <v>4.3008689326521203</v>
      </c>
      <c r="F17" s="12">
        <v>7.1507362847771301</v>
      </c>
      <c r="G17" s="13">
        <v>6.4288801673542895E-2</v>
      </c>
      <c r="H17" s="13">
        <v>2.68541258905825E-2</v>
      </c>
      <c r="I17" s="13">
        <v>9.7787809514858701E-3</v>
      </c>
      <c r="J17" s="12">
        <v>664.29612201344196</v>
      </c>
      <c r="K17" s="12">
        <v>8.5137623213172997</v>
      </c>
      <c r="L17" s="14">
        <v>14.1552021473648</v>
      </c>
    </row>
    <row r="18" spans="1:12">
      <c r="A18" s="7" t="s">
        <v>42</v>
      </c>
      <c r="B18" s="11">
        <v>823</v>
      </c>
      <c r="C18" s="11">
        <v>24372</v>
      </c>
      <c r="D18" s="12">
        <v>5219.8866505739697</v>
      </c>
      <c r="E18" s="12">
        <v>160.156727877723</v>
      </c>
      <c r="F18" s="12">
        <v>731.25027754002303</v>
      </c>
      <c r="G18" s="13">
        <v>1</v>
      </c>
      <c r="H18" s="13">
        <v>1</v>
      </c>
      <c r="I18" s="13">
        <v>1</v>
      </c>
      <c r="J18" s="12">
        <v>10332.998978371401</v>
      </c>
      <c r="K18" s="12">
        <v>317.037402595294</v>
      </c>
      <c r="L18" s="14">
        <v>1447.5426147278599</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1113</v>
      </c>
      <c r="C23" s="11">
        <v>7886</v>
      </c>
      <c r="D23" s="12">
        <v>3391.58318460282</v>
      </c>
      <c r="E23" s="12">
        <v>92.196766325608493</v>
      </c>
      <c r="F23" s="12">
        <v>369.97400802005399</v>
      </c>
      <c r="G23" s="13">
        <v>0.49933716775242099</v>
      </c>
      <c r="H23" s="13">
        <v>0.43952870288074802</v>
      </c>
      <c r="I23" s="13">
        <v>0.46148017289114601</v>
      </c>
      <c r="J23" s="12">
        <v>6346.2008266845496</v>
      </c>
      <c r="K23" s="12">
        <v>172.51506533275199</v>
      </c>
      <c r="L23" s="14">
        <v>692.28122317855502</v>
      </c>
    </row>
    <row r="24" spans="1:12">
      <c r="A24" s="7" t="s">
        <v>36</v>
      </c>
      <c r="B24" s="11">
        <v>864</v>
      </c>
      <c r="C24" s="11">
        <v>3727</v>
      </c>
      <c r="D24" s="12">
        <v>1751.8610756672799</v>
      </c>
      <c r="E24" s="12">
        <v>46.583908072229299</v>
      </c>
      <c r="F24" s="12">
        <v>175.61329838678401</v>
      </c>
      <c r="G24" s="13">
        <v>0.25792360092793998</v>
      </c>
      <c r="H24" s="13">
        <v>0.222078989384423</v>
      </c>
      <c r="I24" s="13">
        <v>0.21904796970798199</v>
      </c>
      <c r="J24" s="12">
        <v>3278.0154876072002</v>
      </c>
      <c r="K24" s="12">
        <v>87.166028319838802</v>
      </c>
      <c r="L24" s="14">
        <v>328.60089189571801</v>
      </c>
    </row>
    <row r="25" spans="1:12">
      <c r="A25" s="7" t="s">
        <v>37</v>
      </c>
      <c r="B25" s="11">
        <v>1030</v>
      </c>
      <c r="C25" s="11">
        <v>4953</v>
      </c>
      <c r="D25" s="12">
        <v>153.888009604762</v>
      </c>
      <c r="E25" s="12">
        <v>37.284162327993897</v>
      </c>
      <c r="F25" s="12">
        <v>179.80422862236</v>
      </c>
      <c r="G25" s="13">
        <v>2.2656676450086202E-2</v>
      </c>
      <c r="H25" s="13">
        <v>0.177744406437676</v>
      </c>
      <c r="I25" s="13">
        <v>0.22427544830854201</v>
      </c>
      <c r="J25" s="12">
        <v>287.94936188037002</v>
      </c>
      <c r="K25" s="12">
        <v>69.764699525087707</v>
      </c>
      <c r="L25" s="14">
        <v>336.44280037265901</v>
      </c>
    </row>
    <row r="26" spans="1:12">
      <c r="A26" s="7" t="s">
        <v>38</v>
      </c>
      <c r="B26" s="11">
        <v>96</v>
      </c>
      <c r="C26" s="11">
        <v>377</v>
      </c>
      <c r="D26" s="12">
        <v>58.631760374304903</v>
      </c>
      <c r="E26" s="12">
        <v>4.4185441734960396</v>
      </c>
      <c r="F26" s="12">
        <v>12.1676317296879</v>
      </c>
      <c r="G26" s="13">
        <v>8.6322568464652309E-3</v>
      </c>
      <c r="H26" s="13">
        <v>2.1064480530035401E-2</v>
      </c>
      <c r="I26" s="13">
        <v>1.5177068314452501E-2</v>
      </c>
      <c r="J26" s="12">
        <v>109.709509071339</v>
      </c>
      <c r="K26" s="12">
        <v>8.2678109780363798</v>
      </c>
      <c r="L26" s="14">
        <v>22.767607438406699</v>
      </c>
    </row>
    <row r="27" spans="1:12">
      <c r="A27" s="7" t="s">
        <v>39</v>
      </c>
      <c r="B27" s="11">
        <v>422</v>
      </c>
      <c r="C27" s="11">
        <v>1183</v>
      </c>
      <c r="D27" s="12">
        <v>609.77358117557401</v>
      </c>
      <c r="E27" s="12">
        <v>20.961370105845699</v>
      </c>
      <c r="F27" s="12">
        <v>52.446867528788196</v>
      </c>
      <c r="G27" s="13">
        <v>8.9775953123236996E-2</v>
      </c>
      <c r="H27" s="13">
        <v>9.9928925714031502E-2</v>
      </c>
      <c r="I27" s="13">
        <v>6.5418621227771104E-2</v>
      </c>
      <c r="J27" s="12">
        <v>1140.9850191835999</v>
      </c>
      <c r="K27" s="12">
        <v>39.222114585916302</v>
      </c>
      <c r="L27" s="14">
        <v>98.136573969123603</v>
      </c>
    </row>
    <row r="28" spans="1:12">
      <c r="A28" s="7" t="s">
        <v>40</v>
      </c>
      <c r="B28" s="11">
        <v>20</v>
      </c>
      <c r="C28" s="11">
        <v>90</v>
      </c>
      <c r="D28" s="12">
        <v>33.344555719839498</v>
      </c>
      <c r="E28" s="12">
        <v>0.92947451734138797</v>
      </c>
      <c r="F28" s="12">
        <v>3.29700280222769</v>
      </c>
      <c r="G28" s="13">
        <v>4.9092636408554699E-3</v>
      </c>
      <c r="H28" s="13">
        <v>4.4310743776519697E-3</v>
      </c>
      <c r="I28" s="13">
        <v>4.1124549028107903E-3</v>
      </c>
      <c r="J28" s="12">
        <v>62.393058214037502</v>
      </c>
      <c r="K28" s="12">
        <v>1.7391971917754701</v>
      </c>
      <c r="L28" s="14">
        <v>6.1692256301031696</v>
      </c>
    </row>
    <row r="29" spans="1:12">
      <c r="A29" s="7" t="s">
        <v>41</v>
      </c>
      <c r="B29" s="11">
        <v>105</v>
      </c>
      <c r="C29" s="11">
        <v>209</v>
      </c>
      <c r="D29" s="12">
        <v>793.08834134922699</v>
      </c>
      <c r="E29" s="12">
        <v>7.3885629400696198</v>
      </c>
      <c r="F29" s="12">
        <v>8.4085634371341893</v>
      </c>
      <c r="G29" s="13">
        <v>0.116765081258995</v>
      </c>
      <c r="H29" s="13">
        <v>3.52234206754337E-2</v>
      </c>
      <c r="I29" s="13">
        <v>1.0488264647295201E-2</v>
      </c>
      <c r="J29" s="12">
        <v>1483.9965920204199</v>
      </c>
      <c r="K29" s="12">
        <v>13.825196578149599</v>
      </c>
      <c r="L29" s="14">
        <v>15.7337825232258</v>
      </c>
    </row>
    <row r="30" spans="1:12">
      <c r="A30" s="7" t="s">
        <v>42</v>
      </c>
      <c r="B30" s="11">
        <v>1974</v>
      </c>
      <c r="C30" s="11">
        <v>18425</v>
      </c>
      <c r="D30" s="12">
        <v>6792.1705084938103</v>
      </c>
      <c r="E30" s="12">
        <v>209.76278846258401</v>
      </c>
      <c r="F30" s="12">
        <v>801.71160052703499</v>
      </c>
      <c r="G30" s="13">
        <v>1</v>
      </c>
      <c r="H30" s="13">
        <v>1</v>
      </c>
      <c r="I30" s="13">
        <v>1</v>
      </c>
      <c r="J30" s="12">
        <v>12709.249854661501</v>
      </c>
      <c r="K30" s="12">
        <v>392.50011251155598</v>
      </c>
      <c r="L30" s="14">
        <v>1500.13210500779</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1144</v>
      </c>
      <c r="C35" s="11">
        <v>7944</v>
      </c>
      <c r="D35" s="12">
        <v>3244.5941405213798</v>
      </c>
      <c r="E35" s="12">
        <v>90.176395376458998</v>
      </c>
      <c r="F35" s="12">
        <v>345.81481010094399</v>
      </c>
      <c r="G35" s="13">
        <v>0.49651784078252897</v>
      </c>
      <c r="H35" s="13">
        <v>0.45229145958765099</v>
      </c>
      <c r="I35" s="13">
        <v>0.45894231495167198</v>
      </c>
      <c r="J35" s="12">
        <v>5988.7963945606998</v>
      </c>
      <c r="K35" s="12">
        <v>166.445493061957</v>
      </c>
      <c r="L35" s="14">
        <v>638.29693275148202</v>
      </c>
    </row>
    <row r="36" spans="1:12">
      <c r="A36" s="7" t="s">
        <v>36</v>
      </c>
      <c r="B36" s="11">
        <v>842</v>
      </c>
      <c r="C36" s="11">
        <v>3689</v>
      </c>
      <c r="D36" s="12">
        <v>1620.8828239385</v>
      </c>
      <c r="E36" s="12">
        <v>45.496226980579102</v>
      </c>
      <c r="F36" s="12">
        <v>174.63705006059899</v>
      </c>
      <c r="G36" s="13">
        <v>0.24804249932292199</v>
      </c>
      <c r="H36" s="13">
        <v>0.22819225386945399</v>
      </c>
      <c r="I36" s="13">
        <v>0.23176662679006399</v>
      </c>
      <c r="J36" s="12">
        <v>2991.7878143145499</v>
      </c>
      <c r="K36" s="12">
        <v>83.975877507941306</v>
      </c>
      <c r="L36" s="14">
        <v>322.341004903488</v>
      </c>
    </row>
    <row r="37" spans="1:12">
      <c r="A37" s="7" t="s">
        <v>37</v>
      </c>
      <c r="B37" s="11">
        <v>1031</v>
      </c>
      <c r="C37" s="11">
        <v>4849</v>
      </c>
      <c r="D37" s="12">
        <v>144.26556870600299</v>
      </c>
      <c r="E37" s="12">
        <v>38.8087652196714</v>
      </c>
      <c r="F37" s="12">
        <v>172.143862364862</v>
      </c>
      <c r="G37" s="13">
        <v>2.20768532429323E-2</v>
      </c>
      <c r="H37" s="13">
        <v>0.19465041813571901</v>
      </c>
      <c r="I37" s="13">
        <v>0.228457834629438</v>
      </c>
      <c r="J37" s="12">
        <v>266.28203106689</v>
      </c>
      <c r="K37" s="12">
        <v>71.632316141572403</v>
      </c>
      <c r="L37" s="14">
        <v>317.73913704682298</v>
      </c>
    </row>
    <row r="38" spans="1:12">
      <c r="A38" s="7" t="s">
        <v>38</v>
      </c>
      <c r="B38" s="11">
        <v>100</v>
      </c>
      <c r="C38" s="11">
        <v>391</v>
      </c>
      <c r="D38" s="12">
        <v>75.024620757295494</v>
      </c>
      <c r="E38" s="12">
        <v>5.2966479244157396</v>
      </c>
      <c r="F38" s="12">
        <v>14.6570113478836</v>
      </c>
      <c r="G38" s="13">
        <v>1.14809622068647E-2</v>
      </c>
      <c r="H38" s="13">
        <v>2.6566027735471998E-2</v>
      </c>
      <c r="I38" s="13">
        <v>1.9451806347759001E-2</v>
      </c>
      <c r="J38" s="12">
        <v>138.47869990370401</v>
      </c>
      <c r="K38" s="12">
        <v>9.7764295376250701</v>
      </c>
      <c r="L38" s="14">
        <v>27.0535706204336</v>
      </c>
    </row>
    <row r="39" spans="1:12">
      <c r="A39" s="7" t="s">
        <v>39</v>
      </c>
      <c r="B39" s="11">
        <v>384</v>
      </c>
      <c r="C39" s="11">
        <v>1036</v>
      </c>
      <c r="D39" s="12">
        <v>424.595925855529</v>
      </c>
      <c r="E39" s="12">
        <v>14.7177191217647</v>
      </c>
      <c r="F39" s="12">
        <v>36.974049902626803</v>
      </c>
      <c r="G39" s="13">
        <v>6.4975600392648505E-2</v>
      </c>
      <c r="H39" s="13">
        <v>7.3818637744327301E-2</v>
      </c>
      <c r="I39" s="13">
        <v>4.9069489101686903E-2</v>
      </c>
      <c r="J39" s="12">
        <v>783.70928374423499</v>
      </c>
      <c r="K39" s="12">
        <v>27.165623617386601</v>
      </c>
      <c r="L39" s="14">
        <v>68.2458412852761</v>
      </c>
    </row>
    <row r="40" spans="1:12">
      <c r="A40" s="7" t="s">
        <v>40</v>
      </c>
      <c r="B40" s="11">
        <v>19</v>
      </c>
      <c r="C40" s="11">
        <v>88</v>
      </c>
      <c r="D40" s="12">
        <v>31.8381906427127</v>
      </c>
      <c r="E40" s="12">
        <v>0.86027539945531994</v>
      </c>
      <c r="F40" s="12">
        <v>3.1459130251838698</v>
      </c>
      <c r="G40" s="13">
        <v>4.8721747582894798E-3</v>
      </c>
      <c r="H40" s="13">
        <v>4.31482334642722E-3</v>
      </c>
      <c r="I40" s="13">
        <v>4.1750456147122703E-3</v>
      </c>
      <c r="J40" s="12">
        <v>58.766191724606401</v>
      </c>
      <c r="K40" s="12">
        <v>1.58787632210894</v>
      </c>
      <c r="L40" s="14">
        <v>5.8066530872164002</v>
      </c>
    </row>
    <row r="41" spans="1:12">
      <c r="A41" s="7" t="s">
        <v>41</v>
      </c>
      <c r="B41" s="11">
        <v>101</v>
      </c>
      <c r="C41" s="11">
        <v>195</v>
      </c>
      <c r="D41" s="12">
        <v>993.496728361039</v>
      </c>
      <c r="E41" s="12">
        <v>4.0207069575475503</v>
      </c>
      <c r="F41" s="12">
        <v>6.1311724965053704</v>
      </c>
      <c r="G41" s="13">
        <v>0.15203406929381399</v>
      </c>
      <c r="H41" s="13">
        <v>2.0166379580948999E-2</v>
      </c>
      <c r="I41" s="13">
        <v>8.1368825646675694E-3</v>
      </c>
      <c r="J41" s="12">
        <v>1833.7731522440399</v>
      </c>
      <c r="K41" s="12">
        <v>7.4213273796631496</v>
      </c>
      <c r="L41" s="14">
        <v>11.3167755815526</v>
      </c>
    </row>
    <row r="42" spans="1:12">
      <c r="A42" s="7" t="s">
        <v>42</v>
      </c>
      <c r="B42" s="11">
        <v>1994</v>
      </c>
      <c r="C42" s="11">
        <v>18192</v>
      </c>
      <c r="D42" s="12">
        <v>6534.6979987824598</v>
      </c>
      <c r="E42" s="12">
        <v>199.376736979893</v>
      </c>
      <c r="F42" s="12">
        <v>753.50386929860497</v>
      </c>
      <c r="G42" s="13">
        <v>1</v>
      </c>
      <c r="H42" s="13">
        <v>1</v>
      </c>
      <c r="I42" s="13">
        <v>1</v>
      </c>
      <c r="J42" s="12">
        <v>12061.593567558701</v>
      </c>
      <c r="K42" s="12">
        <v>368.00494356825499</v>
      </c>
      <c r="L42" s="14">
        <v>1390.79991527627</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978</v>
      </c>
      <c r="C47" s="11">
        <v>6215</v>
      </c>
      <c r="D47" s="12">
        <v>2865.04106816585</v>
      </c>
      <c r="E47" s="12">
        <v>79.495798029505593</v>
      </c>
      <c r="F47" s="12">
        <v>298.472577292533</v>
      </c>
      <c r="G47" s="13">
        <v>0.53144436162918196</v>
      </c>
      <c r="H47" s="13">
        <v>0.450387778589323</v>
      </c>
      <c r="I47" s="13">
        <v>0.45151402745451602</v>
      </c>
      <c r="J47" s="12">
        <v>5238.5490764851202</v>
      </c>
      <c r="K47" s="12">
        <v>145.35311342622799</v>
      </c>
      <c r="L47" s="14">
        <v>545.73851017531797</v>
      </c>
    </row>
    <row r="48" spans="1:12">
      <c r="A48" s="7" t="s">
        <v>36</v>
      </c>
      <c r="B48" s="11">
        <v>637</v>
      </c>
      <c r="C48" s="11">
        <v>2731</v>
      </c>
      <c r="D48" s="12">
        <v>1364.19688411789</v>
      </c>
      <c r="E48" s="12">
        <v>40.308981517742403</v>
      </c>
      <c r="F48" s="12">
        <v>161.034298951225</v>
      </c>
      <c r="G48" s="13">
        <v>0.25304863873406103</v>
      </c>
      <c r="H48" s="13">
        <v>0.228372732810806</v>
      </c>
      <c r="I48" s="13">
        <v>0.243604439434045</v>
      </c>
      <c r="J48" s="12">
        <v>2494.3490014314698</v>
      </c>
      <c r="K48" s="12">
        <v>73.702461109573704</v>
      </c>
      <c r="L48" s="14">
        <v>294.44118181294198</v>
      </c>
    </row>
    <row r="49" spans="1:12">
      <c r="A49" s="7" t="s">
        <v>37</v>
      </c>
      <c r="B49" s="11">
        <v>689</v>
      </c>
      <c r="C49" s="11">
        <v>2583</v>
      </c>
      <c r="D49" s="12">
        <v>118.333795562692</v>
      </c>
      <c r="E49" s="12">
        <v>34.796912734338498</v>
      </c>
      <c r="F49" s="12">
        <v>144.442895515483</v>
      </c>
      <c r="G49" s="13">
        <v>2.1950061777729599E-2</v>
      </c>
      <c r="H49" s="13">
        <v>0.19714380654897501</v>
      </c>
      <c r="I49" s="13">
        <v>0.21850581411191899</v>
      </c>
      <c r="J49" s="12">
        <v>216.36597197497201</v>
      </c>
      <c r="K49" s="12">
        <v>63.623986788328402</v>
      </c>
      <c r="L49" s="14">
        <v>264.104834417566</v>
      </c>
    </row>
    <row r="50" spans="1:12">
      <c r="A50" s="7" t="s">
        <v>38</v>
      </c>
      <c r="B50" s="11">
        <v>77</v>
      </c>
      <c r="C50" s="11">
        <v>315</v>
      </c>
      <c r="D50" s="12">
        <v>68.193144530180106</v>
      </c>
      <c r="E50" s="12">
        <v>4.9244659872955996</v>
      </c>
      <c r="F50" s="12">
        <v>16.435336090359201</v>
      </c>
      <c r="G50" s="13">
        <v>1.26493342678431E-2</v>
      </c>
      <c r="H50" s="13">
        <v>2.78998305788885E-2</v>
      </c>
      <c r="I50" s="13">
        <v>2.48625346356477E-2</v>
      </c>
      <c r="J50" s="12">
        <v>124.686915755063</v>
      </c>
      <c r="K50" s="12">
        <v>9.0040792212603602</v>
      </c>
      <c r="L50" s="14">
        <v>30.0509879786791</v>
      </c>
    </row>
    <row r="51" spans="1:12">
      <c r="A51" s="7" t="s">
        <v>39</v>
      </c>
      <c r="B51" s="11">
        <v>319</v>
      </c>
      <c r="C51" s="11">
        <v>846</v>
      </c>
      <c r="D51" s="12">
        <v>318.60474803580797</v>
      </c>
      <c r="E51" s="12">
        <v>14.393760081636101</v>
      </c>
      <c r="F51" s="12">
        <v>33.838120321497598</v>
      </c>
      <c r="G51" s="13">
        <v>5.9098872547859199E-2</v>
      </c>
      <c r="H51" s="13">
        <v>8.1548632624703202E-2</v>
      </c>
      <c r="I51" s="13">
        <v>5.1188575266918203E-2</v>
      </c>
      <c r="J51" s="12">
        <v>582.548929972314</v>
      </c>
      <c r="K51" s="12">
        <v>26.3180934544419</v>
      </c>
      <c r="L51" s="14">
        <v>61.870894602447699</v>
      </c>
    </row>
    <row r="52" spans="1:12">
      <c r="A52" s="7" t="s">
        <v>40</v>
      </c>
      <c r="B52" s="11">
        <v>9</v>
      </c>
      <c r="C52" s="11">
        <v>33</v>
      </c>
      <c r="D52" s="12">
        <v>8.8171276578289497</v>
      </c>
      <c r="E52" s="12">
        <v>0.395038501340433</v>
      </c>
      <c r="F52" s="12">
        <v>1.1893783491616901</v>
      </c>
      <c r="G52" s="13">
        <v>1.63551330261303E-3</v>
      </c>
      <c r="H52" s="13">
        <v>2.2381121705317801E-3</v>
      </c>
      <c r="I52" s="13">
        <v>1.7992306478154701E-3</v>
      </c>
      <c r="J52" s="12">
        <v>16.121568539588299</v>
      </c>
      <c r="K52" s="12">
        <v>0.72230328541077504</v>
      </c>
      <c r="L52" s="14">
        <v>2.1747042029596702</v>
      </c>
    </row>
    <row r="53" spans="1:12">
      <c r="A53" s="7" t="s">
        <v>41</v>
      </c>
      <c r="B53" s="11">
        <v>46</v>
      </c>
      <c r="C53" s="11">
        <v>104</v>
      </c>
      <c r="D53" s="12">
        <v>647.85936022596502</v>
      </c>
      <c r="E53" s="12">
        <v>2.1902722165175001</v>
      </c>
      <c r="F53" s="12">
        <v>5.6356868743462503</v>
      </c>
      <c r="G53" s="13">
        <v>0.120173217740712</v>
      </c>
      <c r="H53" s="13">
        <v>1.2409106676771701E-2</v>
      </c>
      <c r="I53" s="13">
        <v>8.5253784491386396E-3</v>
      </c>
      <c r="J53" s="12">
        <v>1184.57047297289</v>
      </c>
      <c r="K53" s="12">
        <v>4.0047762751387399</v>
      </c>
      <c r="L53" s="14">
        <v>10.304502298065101</v>
      </c>
    </row>
    <row r="54" spans="1:12">
      <c r="A54" s="7" t="s">
        <v>42</v>
      </c>
      <c r="B54" s="11">
        <v>1667</v>
      </c>
      <c r="C54" s="11">
        <v>12827</v>
      </c>
      <c r="D54" s="12">
        <v>5391.0461282962196</v>
      </c>
      <c r="E54" s="12">
        <v>176.505229068376</v>
      </c>
      <c r="F54" s="12">
        <v>661.04829339460605</v>
      </c>
      <c r="G54" s="13">
        <v>1</v>
      </c>
      <c r="H54" s="13">
        <v>1</v>
      </c>
      <c r="I54" s="13">
        <v>1</v>
      </c>
      <c r="J54" s="12">
        <v>9857.1919371314107</v>
      </c>
      <c r="K54" s="12">
        <v>322.72881356038198</v>
      </c>
      <c r="L54" s="14">
        <v>1208.6856154879799</v>
      </c>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11:F18">
    <cfRule type="expression" dxfId="126" priority="18">
      <formula>$C11&lt;30</formula>
    </cfRule>
  </conditionalFormatting>
  <conditionalFormatting sqref="D23:F30">
    <cfRule type="expression" dxfId="125" priority="12">
      <formula>$C23&lt;30</formula>
    </cfRule>
  </conditionalFormatting>
  <conditionalFormatting sqref="D35:F42">
    <cfRule type="expression" dxfId="124" priority="6">
      <formula>$C35&lt;30</formula>
    </cfRule>
  </conditionalFormatting>
  <conditionalFormatting sqref="D47:F54">
    <cfRule type="expression" dxfId="123" priority="2">
      <formula>$C47&lt;30</formula>
    </cfRule>
  </conditionalFormatting>
  <conditionalFormatting sqref="J11:L18">
    <cfRule type="expression" dxfId="122" priority="17">
      <formula>$C11&lt;30</formula>
    </cfRule>
  </conditionalFormatting>
  <conditionalFormatting sqref="J23:L30">
    <cfRule type="expression" dxfId="121" priority="11">
      <formula>$C23&lt;30</formula>
    </cfRule>
  </conditionalFormatting>
  <conditionalFormatting sqref="J35:L42">
    <cfRule type="expression" dxfId="120" priority="5">
      <formula>$C35&lt;30</formula>
    </cfRule>
  </conditionalFormatting>
  <conditionalFormatting sqref="J47:L54">
    <cfRule type="expression" dxfId="119" priority="1">
      <formula>$C47&lt;30</formula>
    </cfRule>
  </conditionalFormatting>
  <hyperlinks>
    <hyperlink ref="F5" location="Contents!A1" display="Click here to return to Contents" xr:uid="{DDD279B1-DB1C-4F09-9B2C-8B2203F1BEA2}"/>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L64"/>
  <sheetViews>
    <sheetView workbookViewId="0">
      <selection activeCell="J28" sqref="J28:L28"/>
    </sheetView>
  </sheetViews>
  <sheetFormatPr baseColWidth="10" defaultColWidth="11.5" defaultRowHeight="15"/>
  <cols>
    <col min="1" max="1" width="23.1640625" customWidth="1"/>
    <col min="2" max="12" width="17.83203125" customWidth="1"/>
  </cols>
  <sheetData>
    <row r="1" spans="1:12">
      <c r="F1" s="1" t="s">
        <v>68</v>
      </c>
    </row>
    <row r="2" spans="1:12">
      <c r="F2" s="1" t="s">
        <v>11</v>
      </c>
    </row>
    <row r="3" spans="1:12">
      <c r="F3" s="1" t="s">
        <v>60</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445</v>
      </c>
      <c r="C11" s="11">
        <v>11423</v>
      </c>
      <c r="D11" s="12">
        <v>1062.64047558989</v>
      </c>
      <c r="E11" s="12">
        <v>24.802748183409602</v>
      </c>
      <c r="F11" s="12">
        <v>142.54800139218599</v>
      </c>
      <c r="G11" s="13">
        <v>0.70929776000992295</v>
      </c>
      <c r="H11" s="13">
        <v>0.63535296449235101</v>
      </c>
      <c r="I11" s="13">
        <v>0.67164526598058605</v>
      </c>
      <c r="J11" s="12">
        <v>7246.9229978851499</v>
      </c>
      <c r="K11" s="12">
        <v>169.14808945266901</v>
      </c>
      <c r="L11" s="14">
        <v>972.13913202218203</v>
      </c>
    </row>
    <row r="12" spans="1:12">
      <c r="A12" s="7" t="s">
        <v>36</v>
      </c>
      <c r="B12" s="11">
        <v>287</v>
      </c>
      <c r="C12" s="11">
        <v>2778</v>
      </c>
      <c r="D12" s="12">
        <v>299.25704902834298</v>
      </c>
      <c r="E12" s="12">
        <v>7.8063402160283797</v>
      </c>
      <c r="F12" s="12">
        <v>39.625817296833603</v>
      </c>
      <c r="G12" s="13">
        <v>0.199749924286624</v>
      </c>
      <c r="H12" s="13">
        <v>0.19996902606974201</v>
      </c>
      <c r="I12" s="13">
        <v>0.18670547701897799</v>
      </c>
      <c r="J12" s="12">
        <v>2040.8528008297999</v>
      </c>
      <c r="K12" s="12">
        <v>53.237146278893398</v>
      </c>
      <c r="L12" s="14">
        <v>270.23744462491698</v>
      </c>
    </row>
    <row r="13" spans="1:12">
      <c r="A13" s="7" t="s">
        <v>37</v>
      </c>
      <c r="B13" s="11">
        <v>251</v>
      </c>
      <c r="C13" s="11">
        <v>1739</v>
      </c>
      <c r="D13" s="12">
        <v>20.9826587899217</v>
      </c>
      <c r="E13" s="12">
        <v>4.43142130233577</v>
      </c>
      <c r="F13" s="12">
        <v>23.734345612263699</v>
      </c>
      <c r="G13" s="13">
        <v>1.40056333450711E-2</v>
      </c>
      <c r="H13" s="13">
        <v>0.113516318455262</v>
      </c>
      <c r="I13" s="13">
        <v>0.111829423884844</v>
      </c>
      <c r="J13" s="12">
        <v>143.09610450048899</v>
      </c>
      <c r="K13" s="12">
        <v>30.2211045851497</v>
      </c>
      <c r="L13" s="14">
        <v>161.86187050873201</v>
      </c>
    </row>
    <row r="14" spans="1:12">
      <c r="A14" s="7" t="s">
        <v>38</v>
      </c>
      <c r="B14" s="11">
        <v>45</v>
      </c>
      <c r="C14" s="11">
        <v>281</v>
      </c>
      <c r="D14" s="12">
        <v>11.5700593128678</v>
      </c>
      <c r="E14" s="12">
        <v>0.89636365672225204</v>
      </c>
      <c r="F14" s="12">
        <v>3.22989590061312</v>
      </c>
      <c r="G14" s="13">
        <v>7.7228539118495898E-3</v>
      </c>
      <c r="H14" s="13">
        <v>2.2961459849139901E-2</v>
      </c>
      <c r="I14" s="13">
        <v>1.52183423834087E-2</v>
      </c>
      <c r="J14" s="12">
        <v>78.904700928855505</v>
      </c>
      <c r="K14" s="12">
        <v>6.1129596957643999</v>
      </c>
      <c r="L14" s="14">
        <v>22.027023645918099</v>
      </c>
    </row>
    <row r="15" spans="1:12">
      <c r="A15" s="7" t="s">
        <v>39</v>
      </c>
      <c r="B15" s="11">
        <v>17</v>
      </c>
      <c r="C15" s="11">
        <v>94</v>
      </c>
      <c r="D15" s="12">
        <v>16.129906268552499</v>
      </c>
      <c r="E15" s="12">
        <v>0.57704538889119295</v>
      </c>
      <c r="F15" s="12">
        <v>2.08917580644703</v>
      </c>
      <c r="G15" s="13">
        <v>1.07664884297799E-2</v>
      </c>
      <c r="H15" s="13">
        <v>1.4781728853897501E-2</v>
      </c>
      <c r="I15" s="13">
        <v>9.8435967288015604E-3</v>
      </c>
      <c r="J15" s="12">
        <v>110.00163402059</v>
      </c>
      <c r="K15" s="12">
        <v>3.9352947639772302</v>
      </c>
      <c r="L15" s="14">
        <v>14.2476185936374</v>
      </c>
    </row>
    <row r="16" spans="1:12">
      <c r="A16" s="7" t="s">
        <v>40</v>
      </c>
      <c r="B16" s="11">
        <v>3</v>
      </c>
      <c r="C16" s="11">
        <v>15</v>
      </c>
      <c r="D16" s="12" t="s">
        <v>51</v>
      </c>
      <c r="E16" s="12" t="s">
        <v>51</v>
      </c>
      <c r="F16" s="12" t="s">
        <v>51</v>
      </c>
      <c r="G16" s="13">
        <v>9.4023760948405396E-4</v>
      </c>
      <c r="H16" s="13">
        <v>7.2599087079524703E-4</v>
      </c>
      <c r="I16" s="13">
        <v>8.1765749970246805E-4</v>
      </c>
      <c r="J16" s="12" t="s">
        <v>51</v>
      </c>
      <c r="K16" s="12" t="s">
        <v>51</v>
      </c>
      <c r="L16" s="12" t="s">
        <v>51</v>
      </c>
    </row>
    <row r="17" spans="1:12">
      <c r="A17" s="7" t="s">
        <v>41</v>
      </c>
      <c r="B17" s="11">
        <v>23</v>
      </c>
      <c r="C17" s="11">
        <v>69</v>
      </c>
      <c r="D17" s="12">
        <v>86.169736466892203</v>
      </c>
      <c r="E17" s="12">
        <v>0.49548704717127201</v>
      </c>
      <c r="F17" s="12">
        <v>0.83626412194258803</v>
      </c>
      <c r="G17" s="13">
        <v>5.7517102407268303E-2</v>
      </c>
      <c r="H17" s="13">
        <v>1.26925114088125E-2</v>
      </c>
      <c r="I17" s="13">
        <v>3.9402365036802301E-3</v>
      </c>
      <c r="J17" s="12">
        <v>587.65448829433296</v>
      </c>
      <c r="K17" s="12">
        <v>3.3790887508838798</v>
      </c>
      <c r="L17" s="14">
        <v>5.7030969898335302</v>
      </c>
    </row>
    <row r="18" spans="1:12">
      <c r="A18" s="7" t="s">
        <v>42</v>
      </c>
      <c r="B18" s="11">
        <v>558</v>
      </c>
      <c r="C18" s="11">
        <v>16399</v>
      </c>
      <c r="D18" s="12">
        <v>1498.1585104329499</v>
      </c>
      <c r="E18" s="12">
        <v>39.037746842382496</v>
      </c>
      <c r="F18" s="12">
        <v>212.23703733557801</v>
      </c>
      <c r="G18" s="13">
        <v>1</v>
      </c>
      <c r="H18" s="13">
        <v>1</v>
      </c>
      <c r="I18" s="13">
        <v>1</v>
      </c>
      <c r="J18" s="12">
        <v>10217.0391709453</v>
      </c>
      <c r="K18" s="12">
        <v>266.226961871215</v>
      </c>
      <c r="L18" s="14">
        <v>1447.3996635752101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305</v>
      </c>
      <c r="C23" s="11">
        <v>2483</v>
      </c>
      <c r="D23" s="12">
        <v>1493.77968124632</v>
      </c>
      <c r="E23" s="12">
        <v>37.229031369671702</v>
      </c>
      <c r="F23" s="12">
        <v>173.20564056944701</v>
      </c>
      <c r="G23" s="13">
        <v>0.68485714591006297</v>
      </c>
      <c r="H23" s="13">
        <v>0.62154433186470903</v>
      </c>
      <c r="I23" s="13">
        <v>0.62870784610971298</v>
      </c>
      <c r="J23" s="12">
        <v>9106.7514317698206</v>
      </c>
      <c r="K23" s="12">
        <v>226.964885776388</v>
      </c>
      <c r="L23" s="14">
        <v>1055.93932964088</v>
      </c>
    </row>
    <row r="24" spans="1:12">
      <c r="A24" s="7" t="s">
        <v>36</v>
      </c>
      <c r="B24" s="11">
        <v>165</v>
      </c>
      <c r="C24" s="11">
        <v>795</v>
      </c>
      <c r="D24" s="12">
        <v>497.52084490728203</v>
      </c>
      <c r="E24" s="12">
        <v>11.125095531635599</v>
      </c>
      <c r="F24" s="12">
        <v>51.864619731633297</v>
      </c>
      <c r="G24" s="13">
        <v>0.228099705834584</v>
      </c>
      <c r="H24" s="13">
        <v>0.185735159222395</v>
      </c>
      <c r="I24" s="13">
        <v>0.188259996923717</v>
      </c>
      <c r="J24" s="12">
        <v>3033.11038674357</v>
      </c>
      <c r="K24" s="12">
        <v>67.823575948474897</v>
      </c>
      <c r="L24" s="14">
        <v>316.19000173116098</v>
      </c>
    </row>
    <row r="25" spans="1:12">
      <c r="A25" s="7" t="s">
        <v>37</v>
      </c>
      <c r="B25" s="11">
        <v>155</v>
      </c>
      <c r="C25" s="11">
        <v>537</v>
      </c>
      <c r="D25" s="12">
        <v>32.440033533988903</v>
      </c>
      <c r="E25" s="12">
        <v>6.7604815790539901</v>
      </c>
      <c r="F25" s="12">
        <v>35.844902917998098</v>
      </c>
      <c r="G25" s="13">
        <v>1.4872868508144401E-2</v>
      </c>
      <c r="H25" s="13">
        <v>0.112867266526839</v>
      </c>
      <c r="I25" s="13">
        <v>0.13011107278894099</v>
      </c>
      <c r="J25" s="12">
        <v>197.76900539029299</v>
      </c>
      <c r="K25" s="12">
        <v>41.2149302018463</v>
      </c>
      <c r="L25" s="14">
        <v>218.52661745792099</v>
      </c>
    </row>
    <row r="26" spans="1:12">
      <c r="A26" s="7" t="s">
        <v>38</v>
      </c>
      <c r="B26" s="11">
        <v>57</v>
      </c>
      <c r="C26" s="11">
        <v>177</v>
      </c>
      <c r="D26" s="12">
        <v>35.506686066605297</v>
      </c>
      <c r="E26" s="12">
        <v>3.3185185565466302</v>
      </c>
      <c r="F26" s="12">
        <v>10.6432006288361</v>
      </c>
      <c r="G26" s="13">
        <v>1.6278844856164602E-2</v>
      </c>
      <c r="H26" s="13">
        <v>5.5403171211424497E-2</v>
      </c>
      <c r="I26" s="13">
        <v>3.8633059068224403E-2</v>
      </c>
      <c r="J26" s="12">
        <v>216.464695720506</v>
      </c>
      <c r="K26" s="12">
        <v>20.2311786641596</v>
      </c>
      <c r="L26" s="14">
        <v>64.885728318648702</v>
      </c>
    </row>
    <row r="27" spans="1:12">
      <c r="A27" s="7" t="s">
        <v>39</v>
      </c>
      <c r="B27" s="11">
        <v>20</v>
      </c>
      <c r="C27" s="11">
        <v>45</v>
      </c>
      <c r="D27" s="12">
        <v>27.3889455898879</v>
      </c>
      <c r="E27" s="12">
        <v>0.87956311768094897</v>
      </c>
      <c r="F27" s="12">
        <v>2.1916291864861099</v>
      </c>
      <c r="G27" s="13">
        <v>1.2557082775772201E-2</v>
      </c>
      <c r="H27" s="13">
        <v>1.4684439809444E-2</v>
      </c>
      <c r="I27" s="13">
        <v>7.9552516925936994E-3</v>
      </c>
      <c r="J27" s="12">
        <v>166.975306062051</v>
      </c>
      <c r="K27" s="12">
        <v>5.3622115642849399</v>
      </c>
      <c r="L27" s="14">
        <v>13.3611552510131</v>
      </c>
    </row>
    <row r="28" spans="1:12">
      <c r="A28" s="7" t="s">
        <v>40</v>
      </c>
      <c r="B28" s="11">
        <v>2</v>
      </c>
      <c r="C28" s="11">
        <v>4</v>
      </c>
      <c r="D28" s="12" t="s">
        <v>51</v>
      </c>
      <c r="E28" s="12" t="s">
        <v>51</v>
      </c>
      <c r="F28" s="12" t="s">
        <v>51</v>
      </c>
      <c r="G28" s="13">
        <v>4.9168360199431304E-4</v>
      </c>
      <c r="H28" s="13">
        <v>5.6989375359184499E-4</v>
      </c>
      <c r="I28" s="13">
        <v>7.06771175559447E-4</v>
      </c>
      <c r="J28" s="12" t="s">
        <v>51</v>
      </c>
      <c r="K28" s="12" t="s">
        <v>51</v>
      </c>
      <c r="L28" s="12" t="s">
        <v>51</v>
      </c>
    </row>
    <row r="29" spans="1:12">
      <c r="A29" s="7" t="s">
        <v>41</v>
      </c>
      <c r="B29" s="11">
        <v>15</v>
      </c>
      <c r="C29" s="11">
        <v>35</v>
      </c>
      <c r="D29" s="12">
        <v>93.446506468826399</v>
      </c>
      <c r="E29" s="12">
        <v>0.55080287351719703</v>
      </c>
      <c r="F29" s="12">
        <v>1.54993345171504</v>
      </c>
      <c r="G29" s="13">
        <v>4.2842668513278302E-2</v>
      </c>
      <c r="H29" s="13">
        <v>9.1957376115968208E-3</v>
      </c>
      <c r="I29" s="13">
        <v>5.6260022412517796E-3</v>
      </c>
      <c r="J29" s="12">
        <v>569.691847641717</v>
      </c>
      <c r="K29" s="12">
        <v>3.35794154921199</v>
      </c>
      <c r="L29" s="14">
        <v>9.4490900216136904</v>
      </c>
    </row>
    <row r="30" spans="1:12">
      <c r="A30" s="7" t="s">
        <v>42</v>
      </c>
      <c r="B30" s="11">
        <v>439</v>
      </c>
      <c r="C30" s="11">
        <v>4076</v>
      </c>
      <c r="D30" s="12">
        <v>2181.1551360266999</v>
      </c>
      <c r="E30" s="12">
        <v>59.897628312336302</v>
      </c>
      <c r="F30" s="12">
        <v>275.49463815538502</v>
      </c>
      <c r="G30" s="13">
        <v>1</v>
      </c>
      <c r="H30" s="13">
        <v>1</v>
      </c>
      <c r="I30" s="13">
        <v>1</v>
      </c>
      <c r="J30" s="12">
        <v>13297.300738051599</v>
      </c>
      <c r="K30" s="12">
        <v>365.16282771892702</v>
      </c>
      <c r="L30" s="14">
        <v>1679.53897215499</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333</v>
      </c>
      <c r="C35" s="11">
        <v>2591</v>
      </c>
      <c r="D35" s="12">
        <v>1347.0962622443101</v>
      </c>
      <c r="E35" s="12">
        <v>34.606194238696801</v>
      </c>
      <c r="F35" s="12">
        <v>161.43633292531899</v>
      </c>
      <c r="G35" s="13">
        <v>0.66769535477765396</v>
      </c>
      <c r="H35" s="13">
        <v>0.58991621760484703</v>
      </c>
      <c r="I35" s="13">
        <v>0.61687528747562603</v>
      </c>
      <c r="J35" s="12">
        <v>7979.0139472750898</v>
      </c>
      <c r="K35" s="12">
        <v>204.97667036254799</v>
      </c>
      <c r="L35" s="14">
        <v>956.20690822943902</v>
      </c>
    </row>
    <row r="36" spans="1:12">
      <c r="A36" s="7" t="s">
        <v>36</v>
      </c>
      <c r="B36" s="11">
        <v>196</v>
      </c>
      <c r="C36" s="11">
        <v>915</v>
      </c>
      <c r="D36" s="12">
        <v>488.520213547948</v>
      </c>
      <c r="E36" s="12">
        <v>10.9194764818475</v>
      </c>
      <c r="F36" s="12">
        <v>49.194503153559403</v>
      </c>
      <c r="G36" s="13">
        <v>0.24213761588019</v>
      </c>
      <c r="H36" s="13">
        <v>0.18613940093977599</v>
      </c>
      <c r="I36" s="13">
        <v>0.187980442352535</v>
      </c>
      <c r="J36" s="12">
        <v>2893.56425867504</v>
      </c>
      <c r="K36" s="12">
        <v>64.677378734944398</v>
      </c>
      <c r="L36" s="14">
        <v>291.38498694782197</v>
      </c>
    </row>
    <row r="37" spans="1:12">
      <c r="A37" s="7" t="s">
        <v>37</v>
      </c>
      <c r="B37" s="11">
        <v>189</v>
      </c>
      <c r="C37" s="11">
        <v>676</v>
      </c>
      <c r="D37" s="12">
        <v>38.965190153705599</v>
      </c>
      <c r="E37" s="12">
        <v>9.2884286587201306</v>
      </c>
      <c r="F37" s="12">
        <v>38.670726920224801</v>
      </c>
      <c r="G37" s="13">
        <v>1.9313301649514E-2</v>
      </c>
      <c r="H37" s="13">
        <v>0.15833566280216799</v>
      </c>
      <c r="I37" s="13">
        <v>0.147767329408061</v>
      </c>
      <c r="J37" s="12">
        <v>230.79552991756199</v>
      </c>
      <c r="K37" s="12">
        <v>55.016485379243399</v>
      </c>
      <c r="L37" s="14">
        <v>229.05138860208601</v>
      </c>
    </row>
    <row r="38" spans="1:12">
      <c r="A38" s="7" t="s">
        <v>38</v>
      </c>
      <c r="B38" s="11">
        <v>52</v>
      </c>
      <c r="C38" s="11">
        <v>187</v>
      </c>
      <c r="D38" s="12">
        <v>25.547896769044399</v>
      </c>
      <c r="E38" s="12">
        <v>2.6621005796834001</v>
      </c>
      <c r="F38" s="12">
        <v>9.3508979642038508</v>
      </c>
      <c r="G38" s="13">
        <v>1.2662949542010001E-2</v>
      </c>
      <c r="H38" s="13">
        <v>4.53796304216098E-2</v>
      </c>
      <c r="I38" s="13">
        <v>3.5731348484556703E-2</v>
      </c>
      <c r="J38" s="12">
        <v>151.32327982569899</v>
      </c>
      <c r="K38" s="12">
        <v>15.767943427409399</v>
      </c>
      <c r="L38" s="14">
        <v>55.386498624548402</v>
      </c>
    </row>
    <row r="39" spans="1:12">
      <c r="A39" s="7" t="s">
        <v>39</v>
      </c>
      <c r="B39" s="11">
        <v>19</v>
      </c>
      <c r="C39" s="11">
        <v>39</v>
      </c>
      <c r="D39" s="12">
        <v>20.315435424318601</v>
      </c>
      <c r="E39" s="12">
        <v>0.59068629947342899</v>
      </c>
      <c r="F39" s="12">
        <v>1.6494054488883401</v>
      </c>
      <c r="G39" s="13">
        <v>1.00694525278424E-2</v>
      </c>
      <c r="H39" s="13">
        <v>1.00691634905847E-2</v>
      </c>
      <c r="I39" s="13">
        <v>6.3026546875141701E-3</v>
      </c>
      <c r="J39" s="12">
        <v>120.330778979035</v>
      </c>
      <c r="K39" s="12">
        <v>3.4987063315806499</v>
      </c>
      <c r="L39" s="14">
        <v>9.7696277914582996</v>
      </c>
    </row>
    <row r="40" spans="1:12">
      <c r="A40" s="7" t="s">
        <v>40</v>
      </c>
      <c r="B40" s="11">
        <v>1</v>
      </c>
      <c r="C40" s="11">
        <v>2</v>
      </c>
      <c r="D40" s="12" t="s">
        <v>51</v>
      </c>
      <c r="E40" s="12" t="s">
        <v>51</v>
      </c>
      <c r="F40" s="12" t="s">
        <v>51</v>
      </c>
      <c r="G40" s="13">
        <v>2.28394293721553E-4</v>
      </c>
      <c r="H40" s="13">
        <v>3.6164477857899999E-4</v>
      </c>
      <c r="I40" s="13">
        <v>6.4853255260359001E-4</v>
      </c>
      <c r="J40" s="12" t="s">
        <v>51</v>
      </c>
      <c r="K40" s="12" t="s">
        <v>51</v>
      </c>
      <c r="L40" s="12" t="s">
        <v>51</v>
      </c>
    </row>
    <row r="41" spans="1:12">
      <c r="A41" s="7" t="s">
        <v>41</v>
      </c>
      <c r="B41" s="11">
        <v>13</v>
      </c>
      <c r="C41" s="11">
        <v>23</v>
      </c>
      <c r="D41" s="12" t="s">
        <v>51</v>
      </c>
      <c r="E41" s="12" t="s">
        <v>51</v>
      </c>
      <c r="F41" s="12" t="s">
        <v>51</v>
      </c>
      <c r="G41" s="13">
        <v>4.7892931329068203E-2</v>
      </c>
      <c r="H41" s="13">
        <v>9.7982799624355098E-3</v>
      </c>
      <c r="I41" s="13">
        <v>4.6944050391040399E-3</v>
      </c>
      <c r="J41" s="12" t="s">
        <v>51</v>
      </c>
      <c r="K41" s="12" t="s">
        <v>51</v>
      </c>
      <c r="L41" s="12" t="s">
        <v>51</v>
      </c>
    </row>
    <row r="42" spans="1:12">
      <c r="A42" s="7" t="s">
        <v>42</v>
      </c>
      <c r="B42" s="11">
        <v>499</v>
      </c>
      <c r="C42" s="11">
        <v>4433</v>
      </c>
      <c r="D42" s="12">
        <v>2017.5312777080801</v>
      </c>
      <c r="E42" s="12">
        <v>58.662896875768901</v>
      </c>
      <c r="F42" s="12">
        <v>261.70011378790701</v>
      </c>
      <c r="G42" s="13">
        <v>1</v>
      </c>
      <c r="H42" s="13">
        <v>1</v>
      </c>
      <c r="I42" s="13">
        <v>1</v>
      </c>
      <c r="J42" s="12">
        <v>11950.081560672401</v>
      </c>
      <c r="K42" s="12">
        <v>347.46742714547798</v>
      </c>
      <c r="L42" s="14">
        <v>1550.08139836891</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547</v>
      </c>
      <c r="C47" s="11">
        <v>3463</v>
      </c>
      <c r="D47" s="12">
        <v>1023.12614738354</v>
      </c>
      <c r="E47" s="12">
        <v>25.151527077618301</v>
      </c>
      <c r="F47" s="12">
        <v>107.489567103081</v>
      </c>
      <c r="G47" s="13">
        <v>0.63907940059531798</v>
      </c>
      <c r="H47" s="13">
        <v>0.53172047101471098</v>
      </c>
      <c r="I47" s="13">
        <v>0.58051602153798698</v>
      </c>
      <c r="J47" s="12">
        <v>6160.6271105436699</v>
      </c>
      <c r="K47" s="12">
        <v>151.446798600742</v>
      </c>
      <c r="L47" s="14">
        <v>647.23508717796994</v>
      </c>
    </row>
    <row r="48" spans="1:12">
      <c r="A48" s="7" t="s">
        <v>36</v>
      </c>
      <c r="B48" s="11">
        <v>285</v>
      </c>
      <c r="C48" s="11">
        <v>1189</v>
      </c>
      <c r="D48" s="12">
        <v>398.53595399380498</v>
      </c>
      <c r="E48" s="12">
        <v>9.2950235865882398</v>
      </c>
      <c r="F48" s="12">
        <v>40.947517286815703</v>
      </c>
      <c r="G48" s="13">
        <v>0.248939115909982</v>
      </c>
      <c r="H48" s="13">
        <v>0.19650315085447101</v>
      </c>
      <c r="I48" s="13">
        <v>0.22114415815261701</v>
      </c>
      <c r="J48" s="12">
        <v>2399.7347824404901</v>
      </c>
      <c r="K48" s="12">
        <v>55.968830869114797</v>
      </c>
      <c r="L48" s="14">
        <v>246.56039311645699</v>
      </c>
    </row>
    <row r="49" spans="1:12">
      <c r="A49" s="7" t="s">
        <v>37</v>
      </c>
      <c r="B49" s="11">
        <v>206</v>
      </c>
      <c r="C49" s="11">
        <v>659</v>
      </c>
      <c r="D49" s="12">
        <v>33.024774104200702</v>
      </c>
      <c r="E49" s="12">
        <v>8.9200058762152903</v>
      </c>
      <c r="F49" s="12">
        <v>25.708222204914701</v>
      </c>
      <c r="G49" s="13">
        <v>2.06283974789245E-2</v>
      </c>
      <c r="H49" s="13">
        <v>0.18857502016948299</v>
      </c>
      <c r="I49" s="13">
        <v>0.13884170601319501</v>
      </c>
      <c r="J49" s="12">
        <v>198.854578378448</v>
      </c>
      <c r="K49" s="12">
        <v>53.710708271656102</v>
      </c>
      <c r="L49" s="14">
        <v>154.79886921520199</v>
      </c>
    </row>
    <row r="50" spans="1:12">
      <c r="A50" s="7" t="s">
        <v>38</v>
      </c>
      <c r="B50" s="11">
        <v>72</v>
      </c>
      <c r="C50" s="11">
        <v>227</v>
      </c>
      <c r="D50" s="12">
        <v>25.763127701367502</v>
      </c>
      <c r="E50" s="12">
        <v>2.1886355667144701</v>
      </c>
      <c r="F50" s="12">
        <v>7.7165646882442704</v>
      </c>
      <c r="G50" s="13">
        <v>1.6092526078974701E-2</v>
      </c>
      <c r="H50" s="13">
        <v>4.6269251597393202E-2</v>
      </c>
      <c r="I50" s="13">
        <v>4.1674643907200798E-2</v>
      </c>
      <c r="J50" s="12">
        <v>155.129475847463</v>
      </c>
      <c r="K50" s="12">
        <v>13.178597421131901</v>
      </c>
      <c r="L50" s="14">
        <v>46.464336524126303</v>
      </c>
    </row>
    <row r="51" spans="1:12">
      <c r="A51" s="7" t="s">
        <v>39</v>
      </c>
      <c r="B51" s="11">
        <v>18</v>
      </c>
      <c r="C51" s="11">
        <v>39</v>
      </c>
      <c r="D51" s="12">
        <v>26.932364707872399</v>
      </c>
      <c r="E51" s="12">
        <v>1.0228582129960799</v>
      </c>
      <c r="F51" s="12">
        <v>1.7755922960343999</v>
      </c>
      <c r="G51" s="13">
        <v>1.6822871293181201E-2</v>
      </c>
      <c r="H51" s="13">
        <v>2.1623921645676999E-2</v>
      </c>
      <c r="I51" s="13">
        <v>9.5893936811458098E-3</v>
      </c>
      <c r="J51" s="12">
        <v>162.16989136156801</v>
      </c>
      <c r="K51" s="12">
        <v>6.1590137768844304</v>
      </c>
      <c r="L51" s="14">
        <v>10.6915086318494</v>
      </c>
    </row>
    <row r="52" spans="1:12">
      <c r="A52" s="7" t="s">
        <v>40</v>
      </c>
      <c r="B52" s="11">
        <v>2</v>
      </c>
      <c r="C52" s="11">
        <v>7</v>
      </c>
      <c r="D52" s="12" t="s">
        <v>51</v>
      </c>
      <c r="E52" s="12" t="s">
        <v>51</v>
      </c>
      <c r="F52" s="12" t="s">
        <v>51</v>
      </c>
      <c r="G52" s="13">
        <v>4.79678185331165E-4</v>
      </c>
      <c r="H52" s="13">
        <v>5.2115685713146102E-4</v>
      </c>
      <c r="I52" s="13">
        <v>8.3547985997017404E-4</v>
      </c>
      <c r="J52" s="12" t="s">
        <v>51</v>
      </c>
      <c r="K52" s="12" t="s">
        <v>51</v>
      </c>
      <c r="L52" s="12" t="s">
        <v>51</v>
      </c>
    </row>
    <row r="53" spans="1:12">
      <c r="A53" s="7" t="s">
        <v>41</v>
      </c>
      <c r="B53" s="11">
        <v>18</v>
      </c>
      <c r="C53" s="11">
        <v>34</v>
      </c>
      <c r="D53" s="12">
        <v>92.787149601388506</v>
      </c>
      <c r="E53" s="12">
        <v>0.69945836566539998</v>
      </c>
      <c r="F53" s="12">
        <v>1.3699397481612401</v>
      </c>
      <c r="G53" s="13">
        <v>5.79580104582883E-2</v>
      </c>
      <c r="H53" s="13">
        <v>1.47870278611331E-2</v>
      </c>
      <c r="I53" s="13">
        <v>7.3985968478843802E-3</v>
      </c>
      <c r="J53" s="12">
        <v>558.70630499104902</v>
      </c>
      <c r="K53" s="12">
        <v>4.2117017351521904</v>
      </c>
      <c r="L53" s="14">
        <v>8.2489221626448206</v>
      </c>
    </row>
    <row r="54" spans="1:12">
      <c r="A54" s="7" t="s">
        <v>42</v>
      </c>
      <c r="B54" s="11">
        <v>797</v>
      </c>
      <c r="C54" s="11">
        <v>5618</v>
      </c>
      <c r="D54" s="12">
        <v>1600.9374522641001</v>
      </c>
      <c r="E54" s="12">
        <v>47.302160531115703</v>
      </c>
      <c r="F54" s="12">
        <v>185.16210253474901</v>
      </c>
      <c r="G54" s="13">
        <v>1</v>
      </c>
      <c r="H54" s="13">
        <v>1</v>
      </c>
      <c r="I54" s="13">
        <v>1</v>
      </c>
      <c r="J54" s="12">
        <v>9639.8461674791706</v>
      </c>
      <c r="K54" s="12">
        <v>284.82408870158503</v>
      </c>
      <c r="L54" s="14">
        <v>1114.9306189056099</v>
      </c>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11:F15 D17:F18">
    <cfRule type="expression" dxfId="118" priority="35">
      <formula>$C11&lt;30</formula>
    </cfRule>
  </conditionalFormatting>
  <conditionalFormatting sqref="D23:F27 D29:F30">
    <cfRule type="expression" dxfId="116" priority="29">
      <formula>$C23&lt;30</formula>
    </cfRule>
  </conditionalFormatting>
  <conditionalFormatting sqref="D35:F39 D42:F42">
    <cfRule type="expression" dxfId="114" priority="19">
      <formula>$C35&lt;30</formula>
    </cfRule>
  </conditionalFormatting>
  <conditionalFormatting sqref="D40:F41">
    <cfRule type="expression" dxfId="113" priority="14">
      <formula>$B40&lt;30</formula>
    </cfRule>
  </conditionalFormatting>
  <conditionalFormatting sqref="D47:F51 D53:F54">
    <cfRule type="expression" dxfId="112" priority="10">
      <formula>$C47&lt;30</formula>
    </cfRule>
  </conditionalFormatting>
  <conditionalFormatting sqref="D52:F52">
    <cfRule type="expression" dxfId="111" priority="6">
      <formula>$B52&lt;30</formula>
    </cfRule>
  </conditionalFormatting>
  <conditionalFormatting sqref="J11:L15 J17:L18">
    <cfRule type="expression" dxfId="110" priority="34">
      <formula>$C11&lt;30</formula>
    </cfRule>
  </conditionalFormatting>
  <conditionalFormatting sqref="J23:L27 J29:L30">
    <cfRule type="expression" dxfId="108" priority="28">
      <formula>$C23&lt;30</formula>
    </cfRule>
  </conditionalFormatting>
  <conditionalFormatting sqref="J35:L39 J42:L42">
    <cfRule type="expression" dxfId="106" priority="18">
      <formula>$C35&lt;30</formula>
    </cfRule>
  </conditionalFormatting>
  <conditionalFormatting sqref="J40:L41">
    <cfRule type="expression" dxfId="105" priority="13">
      <formula>$B40&lt;30</formula>
    </cfRule>
  </conditionalFormatting>
  <conditionalFormatting sqref="J47:L51 J53:L54">
    <cfRule type="expression" dxfId="104" priority="9">
      <formula>$C47&lt;30</formula>
    </cfRule>
  </conditionalFormatting>
  <conditionalFormatting sqref="J52:L52">
    <cfRule type="expression" dxfId="103" priority="5">
      <formula>$B52&lt;30</formula>
    </cfRule>
  </conditionalFormatting>
  <conditionalFormatting sqref="D16:F16">
    <cfRule type="expression" dxfId="28" priority="4">
      <formula>$B16&lt;30</formula>
    </cfRule>
  </conditionalFormatting>
  <conditionalFormatting sqref="J16:L16">
    <cfRule type="expression" dxfId="27" priority="3">
      <formula>$B16&lt;30</formula>
    </cfRule>
  </conditionalFormatting>
  <conditionalFormatting sqref="D28:F28">
    <cfRule type="expression" dxfId="26" priority="2">
      <formula>$B28&lt;30</formula>
    </cfRule>
  </conditionalFormatting>
  <conditionalFormatting sqref="J28:L28">
    <cfRule type="expression" dxfId="25" priority="1">
      <formula>$B28&lt;30</formula>
    </cfRule>
  </conditionalFormatting>
  <hyperlinks>
    <hyperlink ref="F5" location="Contents!A1" display="Click here to return to Contents" xr:uid="{AA00EEF2-66F6-41FF-AB47-E7D6B919C25E}"/>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L62"/>
  <sheetViews>
    <sheetView workbookViewId="0">
      <selection activeCell="M25" sqref="M25"/>
    </sheetView>
  </sheetViews>
  <sheetFormatPr baseColWidth="10" defaultColWidth="11.5" defaultRowHeight="15"/>
  <cols>
    <col min="1" max="1" width="23.1640625" customWidth="1"/>
    <col min="2" max="12" width="17.6640625" customWidth="1"/>
  </cols>
  <sheetData>
    <row r="1" spans="1:12">
      <c r="F1" s="1" t="s">
        <v>68</v>
      </c>
    </row>
    <row r="2" spans="1:12">
      <c r="F2" s="1" t="s">
        <v>11</v>
      </c>
    </row>
    <row r="3" spans="1:12">
      <c r="F3" s="1" t="s">
        <v>61</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224</v>
      </c>
      <c r="C11" s="11">
        <v>5150</v>
      </c>
      <c r="D11" s="12">
        <v>265.87072387742001</v>
      </c>
      <c r="E11" s="12">
        <v>5.4527473463901703</v>
      </c>
      <c r="F11" s="12">
        <v>31.586547735251202</v>
      </c>
      <c r="G11" s="13">
        <v>0.72817095482211402</v>
      </c>
      <c r="H11" s="13">
        <v>0.65419245982181395</v>
      </c>
      <c r="I11" s="13">
        <v>0.71212736090454598</v>
      </c>
      <c r="J11" s="12">
        <v>8422.5150119563095</v>
      </c>
      <c r="K11" s="12">
        <v>172.737508333374</v>
      </c>
      <c r="L11" s="14">
        <v>1000.62981209877</v>
      </c>
    </row>
    <row r="12" spans="1:12">
      <c r="A12" s="7" t="s">
        <v>36</v>
      </c>
      <c r="B12" s="11">
        <v>105</v>
      </c>
      <c r="C12" s="11">
        <v>1032</v>
      </c>
      <c r="D12" s="12">
        <v>68.425347350115004</v>
      </c>
      <c r="E12" s="12">
        <v>1.46484419482156</v>
      </c>
      <c r="F12" s="12">
        <v>6.6115239472903404</v>
      </c>
      <c r="G12" s="13">
        <v>0.18740442643447999</v>
      </c>
      <c r="H12" s="13">
        <v>0.17574443967231099</v>
      </c>
      <c r="I12" s="13">
        <v>0.14905861633262901</v>
      </c>
      <c r="J12" s="12">
        <v>2167.6456393911899</v>
      </c>
      <c r="K12" s="12">
        <v>46.4047791390146</v>
      </c>
      <c r="L12" s="14">
        <v>209.446376366115</v>
      </c>
    </row>
    <row r="13" spans="1:12">
      <c r="A13" s="7" t="s">
        <v>37</v>
      </c>
      <c r="B13" s="11">
        <v>83</v>
      </c>
      <c r="C13" s="11">
        <v>439</v>
      </c>
      <c r="D13" s="12">
        <v>3.63490553215374</v>
      </c>
      <c r="E13" s="12">
        <v>0.68416942336305997</v>
      </c>
      <c r="F13" s="12">
        <v>3.7381003532442998</v>
      </c>
      <c r="G13" s="13">
        <v>9.9553369150071902E-3</v>
      </c>
      <c r="H13" s="13">
        <v>8.2083113258687501E-2</v>
      </c>
      <c r="I13" s="13">
        <v>8.42764952239895E-2</v>
      </c>
      <c r="J13" s="12">
        <v>115.150122454712</v>
      </c>
      <c r="K13" s="12">
        <v>21.673793770741099</v>
      </c>
      <c r="L13" s="14">
        <v>118.419229775427</v>
      </c>
    </row>
    <row r="14" spans="1:12">
      <c r="A14" s="7" t="s">
        <v>38</v>
      </c>
      <c r="B14" s="11">
        <v>12</v>
      </c>
      <c r="C14" s="11">
        <v>89</v>
      </c>
      <c r="D14" s="12">
        <v>1.2775609778884101</v>
      </c>
      <c r="E14" s="12">
        <v>0.102017979163829</v>
      </c>
      <c r="F14" s="12">
        <v>0.407353968977473</v>
      </c>
      <c r="G14" s="13">
        <v>3.4990042662289599E-3</v>
      </c>
      <c r="H14" s="13">
        <v>1.2239590154386699E-2</v>
      </c>
      <c r="I14" s="13">
        <v>9.1839066843691797E-3</v>
      </c>
      <c r="J14" s="12">
        <v>40.471836680731101</v>
      </c>
      <c r="K14" s="12">
        <v>3.23182616147293</v>
      </c>
      <c r="L14" s="14">
        <v>12.904560791261</v>
      </c>
    </row>
    <row r="15" spans="1:12">
      <c r="A15" s="7" t="s">
        <v>39</v>
      </c>
      <c r="B15" s="11">
        <v>6</v>
      </c>
      <c r="C15" s="11">
        <v>45</v>
      </c>
      <c r="D15" s="12">
        <v>9.2155928077888998</v>
      </c>
      <c r="E15" s="12">
        <v>0.28380113585362399</v>
      </c>
      <c r="F15" s="12">
        <v>1.0373538582361499</v>
      </c>
      <c r="G15" s="13">
        <v>2.5239811725917299E-2</v>
      </c>
      <c r="H15" s="13">
        <v>3.40489942720743E-2</v>
      </c>
      <c r="I15" s="13">
        <v>2.3387426558345401E-2</v>
      </c>
      <c r="J15" s="12">
        <v>291.940638050335</v>
      </c>
      <c r="K15" s="12">
        <v>8.9905322868096604</v>
      </c>
      <c r="L15" s="14">
        <v>32.862318634725099</v>
      </c>
    </row>
    <row r="16" spans="1:12">
      <c r="A16" s="7" t="s">
        <v>40</v>
      </c>
      <c r="B16" s="11">
        <v>1</v>
      </c>
      <c r="C16" s="11">
        <v>28</v>
      </c>
      <c r="D16" s="12" t="s">
        <v>51</v>
      </c>
      <c r="E16" s="12" t="s">
        <v>51</v>
      </c>
      <c r="F16" s="12" t="s">
        <v>51</v>
      </c>
      <c r="G16" s="13">
        <v>3.1853553498789399E-4</v>
      </c>
      <c r="H16" s="13">
        <v>1.4866337208834599E-3</v>
      </c>
      <c r="I16" s="13">
        <v>2.2234712938241298E-3</v>
      </c>
      <c r="J16" s="12" t="s">
        <v>51</v>
      </c>
      <c r="K16" s="12" t="s">
        <v>51</v>
      </c>
      <c r="L16" s="12" t="s">
        <v>51</v>
      </c>
    </row>
    <row r="17" spans="1:12">
      <c r="A17" s="7" t="s">
        <v>41</v>
      </c>
      <c r="B17" s="11">
        <v>9</v>
      </c>
      <c r="C17" s="11">
        <v>39</v>
      </c>
      <c r="D17" s="12">
        <v>16.580862916755301</v>
      </c>
      <c r="E17" s="12">
        <v>0.33511001958218001</v>
      </c>
      <c r="F17" s="12">
        <v>0.87569232242921102</v>
      </c>
      <c r="G17" s="13">
        <v>4.5411930301264898E-2</v>
      </c>
      <c r="H17" s="13">
        <v>4.0204769099843801E-2</v>
      </c>
      <c r="I17" s="13">
        <v>1.9742723002296701E-2</v>
      </c>
      <c r="J17" s="12">
        <v>525.26492872508902</v>
      </c>
      <c r="K17" s="12">
        <v>10.615945710100799</v>
      </c>
      <c r="L17" s="14">
        <v>27.7410450611155</v>
      </c>
    </row>
    <row r="18" spans="1:12">
      <c r="A18" s="7" t="s">
        <v>42</v>
      </c>
      <c r="B18" s="11">
        <v>274</v>
      </c>
      <c r="C18" s="11">
        <v>6822</v>
      </c>
      <c r="D18" s="12">
        <v>365.12129756997899</v>
      </c>
      <c r="E18" s="12">
        <v>8.3350813121193301</v>
      </c>
      <c r="F18" s="12">
        <v>44.355194687548497</v>
      </c>
      <c r="G18" s="13">
        <v>1</v>
      </c>
      <c r="H18" s="13">
        <v>1</v>
      </c>
      <c r="I18" s="13">
        <v>1</v>
      </c>
      <c r="J18" s="12">
        <v>11566.672573494599</v>
      </c>
      <c r="K18" s="12">
        <v>264.046926466294</v>
      </c>
      <c r="L18" s="14">
        <v>1405.1276036182201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213</v>
      </c>
      <c r="C23" s="11">
        <v>1565</v>
      </c>
      <c r="D23" s="12">
        <v>212.37777628760699</v>
      </c>
      <c r="E23" s="12">
        <v>4.8992951209355802</v>
      </c>
      <c r="F23" s="12">
        <v>25.008291798689001</v>
      </c>
      <c r="G23" s="13">
        <v>0.67456396476187497</v>
      </c>
      <c r="H23" s="13">
        <v>0.61337627068519895</v>
      </c>
      <c r="I23" s="13">
        <v>0.68807226782270703</v>
      </c>
      <c r="J23" s="12">
        <v>6898.8883773621701</v>
      </c>
      <c r="K23" s="12">
        <v>159.14890323231</v>
      </c>
      <c r="L23" s="14">
        <v>812.37037435599404</v>
      </c>
    </row>
    <row r="24" spans="1:12">
      <c r="A24" s="7" t="s">
        <v>36</v>
      </c>
      <c r="B24" s="11">
        <v>91</v>
      </c>
      <c r="C24" s="11">
        <v>400</v>
      </c>
      <c r="D24" s="12">
        <v>87.197180760995096</v>
      </c>
      <c r="E24" s="12">
        <v>1.79334553606263</v>
      </c>
      <c r="F24" s="12">
        <v>6.3710986863307904</v>
      </c>
      <c r="G24" s="13">
        <v>0.27695965650633397</v>
      </c>
      <c r="H24" s="13">
        <v>0.22452119535717699</v>
      </c>
      <c r="I24" s="13">
        <v>0.17529291312314699</v>
      </c>
      <c r="J24" s="12">
        <v>2832.5167887440598</v>
      </c>
      <c r="K24" s="12">
        <v>58.255109793513398</v>
      </c>
      <c r="L24" s="14">
        <v>206.959030490234</v>
      </c>
    </row>
    <row r="25" spans="1:12">
      <c r="A25" s="7" t="s">
        <v>37</v>
      </c>
      <c r="B25" s="11">
        <v>50</v>
      </c>
      <c r="C25" s="11">
        <v>165</v>
      </c>
      <c r="D25" s="12">
        <v>3.0852975384874202</v>
      </c>
      <c r="E25" s="12">
        <v>0.88274443884932197</v>
      </c>
      <c r="F25" s="12">
        <v>3.4870849651200899</v>
      </c>
      <c r="G25" s="13">
        <v>9.7996625466766196E-3</v>
      </c>
      <c r="H25" s="13">
        <v>0.110516814869095</v>
      </c>
      <c r="I25" s="13">
        <v>9.5942836854071997E-2</v>
      </c>
      <c r="J25" s="12">
        <v>100.222931518739</v>
      </c>
      <c r="K25" s="12">
        <v>28.675106481534598</v>
      </c>
      <c r="L25" s="14">
        <v>113.274610730281</v>
      </c>
    </row>
    <row r="26" spans="1:12">
      <c r="A26" s="7" t="s">
        <v>38</v>
      </c>
      <c r="B26" s="11">
        <v>18</v>
      </c>
      <c r="C26" s="11">
        <v>59</v>
      </c>
      <c r="D26" s="12">
        <v>2.7420864387047401</v>
      </c>
      <c r="E26" s="12">
        <v>0.23117358280426001</v>
      </c>
      <c r="F26" s="12">
        <v>0.97532048083315304</v>
      </c>
      <c r="G26" s="13">
        <v>8.7095398216596506E-3</v>
      </c>
      <c r="H26" s="13">
        <v>2.8942202215067901E-2</v>
      </c>
      <c r="I26" s="13">
        <v>2.6834738673993799E-2</v>
      </c>
      <c r="J26" s="12">
        <v>89.074048106070293</v>
      </c>
      <c r="K26" s="12">
        <v>7.5094521255449598</v>
      </c>
      <c r="L26" s="14">
        <v>31.682350418393401</v>
      </c>
    </row>
    <row r="27" spans="1:12">
      <c r="A27" s="7" t="s">
        <v>39</v>
      </c>
      <c r="B27" s="11">
        <v>6</v>
      </c>
      <c r="C27" s="11">
        <v>14</v>
      </c>
      <c r="D27" s="12" t="s">
        <v>51</v>
      </c>
      <c r="E27" s="12" t="s">
        <v>51</v>
      </c>
      <c r="F27" s="12" t="s">
        <v>51</v>
      </c>
      <c r="G27" s="13">
        <v>1.7538631565059599E-2</v>
      </c>
      <c r="H27" s="13">
        <v>1.47820871995708E-2</v>
      </c>
      <c r="I27" s="13">
        <v>5.0291961754523199E-3</v>
      </c>
      <c r="J27" s="12" t="s">
        <v>51</v>
      </c>
      <c r="K27" s="12" t="s">
        <v>51</v>
      </c>
      <c r="L27" s="12" t="s">
        <v>51</v>
      </c>
    </row>
    <row r="28" spans="1:12">
      <c r="A28" s="7" t="s">
        <v>41</v>
      </c>
      <c r="B28" s="11">
        <v>7</v>
      </c>
      <c r="C28" s="11">
        <v>27</v>
      </c>
      <c r="D28" s="12" t="s">
        <v>51</v>
      </c>
      <c r="E28" s="12" t="s">
        <v>51</v>
      </c>
      <c r="F28" s="12" t="s">
        <v>51</v>
      </c>
      <c r="G28" s="13">
        <v>1.2428544798395001E-2</v>
      </c>
      <c r="H28" s="13">
        <v>7.8614296738908698E-3</v>
      </c>
      <c r="I28" s="13">
        <v>8.8280473506277598E-3</v>
      </c>
      <c r="J28" s="12" t="s">
        <v>51</v>
      </c>
      <c r="K28" s="12" t="s">
        <v>51</v>
      </c>
      <c r="L28" s="12" t="s">
        <v>51</v>
      </c>
    </row>
    <row r="29" spans="1:12">
      <c r="A29" s="7" t="s">
        <v>42</v>
      </c>
      <c r="B29" s="11">
        <v>301</v>
      </c>
      <c r="C29" s="11">
        <v>2230</v>
      </c>
      <c r="D29" s="12">
        <v>314.83712054286502</v>
      </c>
      <c r="E29" s="12">
        <v>7.9874220035649701</v>
      </c>
      <c r="F29" s="12">
        <v>36.345443593917302</v>
      </c>
      <c r="G29" s="13">
        <v>1</v>
      </c>
      <c r="H29" s="13">
        <v>1</v>
      </c>
      <c r="I29" s="13">
        <v>1</v>
      </c>
      <c r="J29" s="19">
        <v>10227.181909720801</v>
      </c>
      <c r="K29" s="19">
        <v>259.46374328195998</v>
      </c>
      <c r="L29" s="19">
        <v>1180.6468772918399</v>
      </c>
    </row>
    <row r="31" spans="1:12">
      <c r="F31" s="1" t="s">
        <v>65</v>
      </c>
    </row>
    <row r="33" spans="1:12" ht="32">
      <c r="A33" s="10" t="s">
        <v>23</v>
      </c>
      <c r="B33" s="10" t="s">
        <v>24</v>
      </c>
      <c r="C33" s="10" t="s">
        <v>25</v>
      </c>
      <c r="D33" s="10" t="s">
        <v>26</v>
      </c>
      <c r="E33" s="10" t="s">
        <v>27</v>
      </c>
      <c r="F33" s="10" t="s">
        <v>28</v>
      </c>
      <c r="G33" s="10" t="s">
        <v>29</v>
      </c>
      <c r="H33" s="10" t="s">
        <v>30</v>
      </c>
      <c r="I33" s="10" t="s">
        <v>31</v>
      </c>
      <c r="J33" s="10" t="s">
        <v>32</v>
      </c>
      <c r="K33" s="10" t="s">
        <v>33</v>
      </c>
      <c r="L33" s="10" t="s">
        <v>34</v>
      </c>
    </row>
    <row r="34" spans="1:12">
      <c r="A34" s="7" t="s">
        <v>35</v>
      </c>
      <c r="B34" s="11">
        <v>262</v>
      </c>
      <c r="C34" s="11">
        <v>1748</v>
      </c>
      <c r="D34" s="12">
        <v>254.683591169652</v>
      </c>
      <c r="E34" s="12">
        <v>5.5424225367477096</v>
      </c>
      <c r="F34" s="12">
        <v>22.841448823655998</v>
      </c>
      <c r="G34" s="13">
        <v>0.65889132817400298</v>
      </c>
      <c r="H34" s="13">
        <v>0.63027192656354203</v>
      </c>
      <c r="I34" s="13">
        <v>0.68134303209826497</v>
      </c>
      <c r="J34" s="12">
        <v>7770.8211327869603</v>
      </c>
      <c r="K34" s="12">
        <v>169.10855535527699</v>
      </c>
      <c r="L34" s="14">
        <v>696.93069901822696</v>
      </c>
    </row>
    <row r="35" spans="1:12">
      <c r="A35" s="7" t="s">
        <v>36</v>
      </c>
      <c r="B35" s="11">
        <v>114</v>
      </c>
      <c r="C35" s="11">
        <v>515</v>
      </c>
      <c r="D35" s="12">
        <v>116.420638720241</v>
      </c>
      <c r="E35" s="12">
        <v>2.2502048162296999</v>
      </c>
      <c r="F35" s="12">
        <v>7.0280370564219599</v>
      </c>
      <c r="G35" s="13">
        <v>0.30119156448578499</v>
      </c>
      <c r="H35" s="13">
        <v>0.25588827183137802</v>
      </c>
      <c r="I35" s="13">
        <v>0.209640995835704</v>
      </c>
      <c r="J35" s="12">
        <v>3552.1878559391398</v>
      </c>
      <c r="K35" s="12">
        <v>68.6575018781202</v>
      </c>
      <c r="L35" s="14">
        <v>214.437132087061</v>
      </c>
    </row>
    <row r="36" spans="1:12">
      <c r="A36" s="7" t="s">
        <v>37</v>
      </c>
      <c r="B36" s="11">
        <v>52</v>
      </c>
      <c r="C36" s="11">
        <v>152</v>
      </c>
      <c r="D36" s="12">
        <v>1.8951400300742001</v>
      </c>
      <c r="E36" s="12">
        <v>0.60363957239237598</v>
      </c>
      <c r="F36" s="12">
        <v>2.4619804364011202</v>
      </c>
      <c r="G36" s="13">
        <v>4.9029123774979397E-3</v>
      </c>
      <c r="H36" s="13">
        <v>6.8644545542893204E-2</v>
      </c>
      <c r="I36" s="13">
        <v>7.3439002422949595E-2</v>
      </c>
      <c r="J36" s="12">
        <v>57.8238830686238</v>
      </c>
      <c r="K36" s="12">
        <v>18.418050115401801</v>
      </c>
      <c r="L36" s="14">
        <v>75.1191292530103</v>
      </c>
    </row>
    <row r="37" spans="1:12">
      <c r="A37" s="7" t="s">
        <v>38</v>
      </c>
      <c r="B37" s="11">
        <v>19</v>
      </c>
      <c r="C37" s="11">
        <v>57</v>
      </c>
      <c r="D37" s="12">
        <v>1.5884439638538901</v>
      </c>
      <c r="E37" s="12">
        <v>0.150726796399168</v>
      </c>
      <c r="F37" s="12">
        <v>0.69998838003305197</v>
      </c>
      <c r="G37" s="13">
        <v>4.1094596957229603E-3</v>
      </c>
      <c r="H37" s="13">
        <v>1.7140315037582801E-2</v>
      </c>
      <c r="I37" s="13">
        <v>2.0880120563601601E-2</v>
      </c>
      <c r="J37" s="12">
        <v>48.466074574633097</v>
      </c>
      <c r="K37" s="12">
        <v>4.5989259431940299</v>
      </c>
      <c r="L37" s="14">
        <v>21.3578129289168</v>
      </c>
    </row>
    <row r="38" spans="1:12">
      <c r="A38" s="7" t="s">
        <v>39</v>
      </c>
      <c r="B38" s="11">
        <v>10</v>
      </c>
      <c r="C38" s="11">
        <v>28</v>
      </c>
      <c r="D38" s="12" t="s">
        <v>51</v>
      </c>
      <c r="E38" s="12" t="s">
        <v>51</v>
      </c>
      <c r="F38" s="12" t="s">
        <v>51</v>
      </c>
      <c r="G38" s="13">
        <v>2.17840080581332E-2</v>
      </c>
      <c r="H38" s="13">
        <v>2.4831610857020101E-2</v>
      </c>
      <c r="I38" s="13">
        <v>1.14096675476269E-2</v>
      </c>
      <c r="J38" s="12" t="s">
        <v>51</v>
      </c>
      <c r="K38" s="12" t="s">
        <v>51</v>
      </c>
      <c r="L38" s="12" t="s">
        <v>51</v>
      </c>
    </row>
    <row r="39" spans="1:12">
      <c r="A39" s="7" t="s">
        <v>41</v>
      </c>
      <c r="B39" s="11">
        <v>3</v>
      </c>
      <c r="C39" s="11">
        <v>6</v>
      </c>
      <c r="D39" s="12" t="s">
        <v>51</v>
      </c>
      <c r="E39" s="12" t="s">
        <v>51</v>
      </c>
      <c r="F39" s="12" t="s">
        <v>51</v>
      </c>
      <c r="G39" s="13">
        <v>9.1207272088587692E-3</v>
      </c>
      <c r="H39" s="13">
        <v>3.22333016758316E-3</v>
      </c>
      <c r="I39" s="13">
        <v>3.2871815318530101E-3</v>
      </c>
      <c r="J39" s="12" t="s">
        <v>51</v>
      </c>
      <c r="K39" s="12" t="s">
        <v>51</v>
      </c>
      <c r="L39" s="12" t="s">
        <v>51</v>
      </c>
    </row>
    <row r="40" spans="1:12">
      <c r="A40" s="7" t="s">
        <v>42</v>
      </c>
      <c r="B40" s="11">
        <v>369</v>
      </c>
      <c r="C40" s="11">
        <v>2506</v>
      </c>
      <c r="D40" s="12">
        <v>386.53353030986301</v>
      </c>
      <c r="E40" s="12">
        <v>8.7937004698382992</v>
      </c>
      <c r="F40" s="12">
        <v>33.524154130282099</v>
      </c>
      <c r="G40" s="13">
        <v>1</v>
      </c>
      <c r="H40" s="13">
        <v>1</v>
      </c>
      <c r="I40" s="13">
        <v>1</v>
      </c>
      <c r="J40" s="19">
        <v>11793.7826778239</v>
      </c>
      <c r="K40" s="19">
        <v>268.31046763785702</v>
      </c>
      <c r="L40" s="19">
        <v>1022.87785474515</v>
      </c>
    </row>
    <row r="42" spans="1:12">
      <c r="F42" s="1" t="s">
        <v>67</v>
      </c>
    </row>
    <row r="44" spans="1:12" ht="32">
      <c r="A44" s="10" t="s">
        <v>23</v>
      </c>
      <c r="B44" s="10" t="s">
        <v>24</v>
      </c>
      <c r="C44" s="10" t="s">
        <v>25</v>
      </c>
      <c r="D44" s="10" t="s">
        <v>26</v>
      </c>
      <c r="E44" s="10" t="s">
        <v>27</v>
      </c>
      <c r="F44" s="10" t="s">
        <v>28</v>
      </c>
      <c r="G44" s="10" t="s">
        <v>29</v>
      </c>
      <c r="H44" s="10" t="s">
        <v>30</v>
      </c>
      <c r="I44" s="10" t="s">
        <v>31</v>
      </c>
      <c r="J44" s="10" t="s">
        <v>32</v>
      </c>
      <c r="K44" s="10" t="s">
        <v>33</v>
      </c>
      <c r="L44" s="10" t="s">
        <v>34</v>
      </c>
    </row>
    <row r="45" spans="1:12">
      <c r="A45" s="7" t="s">
        <v>35</v>
      </c>
      <c r="B45" s="11">
        <v>312</v>
      </c>
      <c r="C45" s="11">
        <v>2010</v>
      </c>
      <c r="D45" s="12">
        <v>282.08795729495699</v>
      </c>
      <c r="E45" s="12">
        <v>5.80909725779249</v>
      </c>
      <c r="F45" s="12">
        <v>21.287459450557499</v>
      </c>
      <c r="G45" s="13">
        <v>0.67366278522427103</v>
      </c>
      <c r="H45" s="13">
        <v>0.65294076258646705</v>
      </c>
      <c r="I45" s="13">
        <v>0.68859506584414498</v>
      </c>
      <c r="J45" s="12">
        <v>8595.0017457330105</v>
      </c>
      <c r="K45" s="12">
        <v>176.99869767801599</v>
      </c>
      <c r="L45" s="14">
        <v>648.61241470315395</v>
      </c>
    </row>
    <row r="46" spans="1:12">
      <c r="A46" s="7" t="s">
        <v>36</v>
      </c>
      <c r="B46" s="11">
        <v>149</v>
      </c>
      <c r="C46" s="11">
        <v>597</v>
      </c>
      <c r="D46" s="12">
        <v>125.514880113546</v>
      </c>
      <c r="E46" s="12">
        <v>2.3714441249948499</v>
      </c>
      <c r="F46" s="12">
        <v>7.3075074802976099</v>
      </c>
      <c r="G46" s="13">
        <v>0.29974588257934598</v>
      </c>
      <c r="H46" s="13">
        <v>0.26654959741433998</v>
      </c>
      <c r="I46" s="13">
        <v>0.23637924507803701</v>
      </c>
      <c r="J46" s="12">
        <v>3824.3412587917701</v>
      </c>
      <c r="K46" s="12">
        <v>72.256067184486696</v>
      </c>
      <c r="L46" s="14">
        <v>222.65409751059099</v>
      </c>
    </row>
    <row r="47" spans="1:12">
      <c r="A47" s="7" t="s">
        <v>37</v>
      </c>
      <c r="B47" s="11">
        <v>54</v>
      </c>
      <c r="C47" s="11">
        <v>143</v>
      </c>
      <c r="D47" s="12">
        <v>1.3548206425861999</v>
      </c>
      <c r="E47" s="12">
        <v>0.35019483423934999</v>
      </c>
      <c r="F47" s="12">
        <v>1.5370725262384799</v>
      </c>
      <c r="G47" s="13">
        <v>3.23548816587596E-3</v>
      </c>
      <c r="H47" s="13">
        <v>3.93617927149277E-2</v>
      </c>
      <c r="I47" s="13">
        <v>4.9720379262293501E-2</v>
      </c>
      <c r="J47" s="12">
        <v>41.280336459055498</v>
      </c>
      <c r="K47" s="12">
        <v>10.6701655770673</v>
      </c>
      <c r="L47" s="14">
        <v>46.833410305864703</v>
      </c>
    </row>
    <row r="48" spans="1:12">
      <c r="A48" s="7" t="s">
        <v>38</v>
      </c>
      <c r="B48" s="11">
        <v>14</v>
      </c>
      <c r="C48" s="11">
        <v>41</v>
      </c>
      <c r="D48" s="12">
        <v>1.07260087450022</v>
      </c>
      <c r="E48" s="12">
        <v>0.13777554577807399</v>
      </c>
      <c r="F48" s="12">
        <v>0.319641695883295</v>
      </c>
      <c r="G48" s="13">
        <v>2.5615105993137899E-3</v>
      </c>
      <c r="H48" s="13">
        <v>1.5485929385229099E-2</v>
      </c>
      <c r="I48" s="13">
        <v>1.03395943106554E-2</v>
      </c>
      <c r="J48" s="12">
        <v>32.681318540530903</v>
      </c>
      <c r="K48" s="12">
        <v>4.1979142528358899</v>
      </c>
      <c r="L48" s="14">
        <v>9.7392350969925303</v>
      </c>
    </row>
    <row r="49" spans="1:12">
      <c r="A49" s="7" t="s">
        <v>39</v>
      </c>
      <c r="B49" s="11">
        <v>9</v>
      </c>
      <c r="C49" s="11">
        <v>32</v>
      </c>
      <c r="D49" s="12">
        <v>6.6615192072151101</v>
      </c>
      <c r="E49" s="12">
        <v>0.203046781166968</v>
      </c>
      <c r="F49" s="12">
        <v>0.44857833122596202</v>
      </c>
      <c r="G49" s="13">
        <v>1.59085755591656E-2</v>
      </c>
      <c r="H49" s="13">
        <v>2.2822396364262001E-2</v>
      </c>
      <c r="I49" s="13">
        <v>1.45103658914408E-2</v>
      </c>
      <c r="J49" s="12">
        <v>202.971334771941</v>
      </c>
      <c r="K49" s="12">
        <v>6.1866782805292004</v>
      </c>
      <c r="L49" s="14">
        <v>13.667834589456501</v>
      </c>
    </row>
    <row r="50" spans="1:12">
      <c r="A50" t="s">
        <v>41</v>
      </c>
      <c r="B50" s="20">
        <v>2</v>
      </c>
      <c r="C50" s="20">
        <v>2</v>
      </c>
      <c r="D50" s="12" t="s">
        <v>51</v>
      </c>
      <c r="E50" s="12" t="s">
        <v>51</v>
      </c>
      <c r="F50" s="12" t="s">
        <v>51</v>
      </c>
      <c r="G50" s="13">
        <v>4.88575787202827E-3</v>
      </c>
      <c r="H50" s="13">
        <v>2.83952153477402E-3</v>
      </c>
      <c r="I50" s="13">
        <v>4.5534961342788099E-4</v>
      </c>
      <c r="J50" s="12" t="s">
        <v>51</v>
      </c>
      <c r="K50" s="12" t="s">
        <v>51</v>
      </c>
      <c r="L50" s="12" t="s">
        <v>51</v>
      </c>
    </row>
    <row r="51" spans="1:12">
      <c r="A51" s="7" t="s">
        <v>42</v>
      </c>
      <c r="B51" s="11">
        <v>439</v>
      </c>
      <c r="C51" s="11">
        <v>2825</v>
      </c>
      <c r="D51" s="12">
        <v>418.73762879902398</v>
      </c>
      <c r="E51" s="12">
        <v>8.8968212595292009</v>
      </c>
      <c r="F51" s="12">
        <v>30.914336315293401</v>
      </c>
      <c r="G51" s="13">
        <v>1</v>
      </c>
      <c r="H51" s="13">
        <v>1</v>
      </c>
      <c r="I51" s="13">
        <v>1</v>
      </c>
      <c r="J51" s="12">
        <v>12758.6114807747</v>
      </c>
      <c r="K51" s="12">
        <v>271.07925836469201</v>
      </c>
      <c r="L51" s="14">
        <v>941.93590235507099</v>
      </c>
    </row>
    <row r="52" spans="1:12">
      <c r="B52" s="20"/>
      <c r="C52" s="20"/>
      <c r="D52" s="19"/>
      <c r="E52" s="19"/>
      <c r="F52" s="19"/>
      <c r="G52" s="21"/>
      <c r="H52" s="21"/>
      <c r="I52" s="21"/>
      <c r="J52" s="19"/>
      <c r="K52" s="19"/>
      <c r="L52" s="19"/>
    </row>
    <row r="53" spans="1:12">
      <c r="B53" s="20"/>
      <c r="C53" s="20"/>
      <c r="D53" s="19"/>
      <c r="E53" s="19"/>
      <c r="F53" s="19"/>
      <c r="G53" s="21"/>
      <c r="H53" s="21"/>
      <c r="I53" s="21"/>
      <c r="J53" s="19"/>
      <c r="K53" s="19"/>
      <c r="L53" s="19"/>
    </row>
    <row r="55" spans="1:12">
      <c r="A55" s="3" t="s">
        <v>16</v>
      </c>
    </row>
    <row r="56" spans="1:12">
      <c r="A56" s="4" t="s">
        <v>17</v>
      </c>
    </row>
    <row r="57" spans="1:12">
      <c r="A57" s="4" t="s">
        <v>18</v>
      </c>
    </row>
    <row r="58" spans="1:12">
      <c r="A58" s="4" t="s">
        <v>19</v>
      </c>
    </row>
    <row r="59" spans="1:12">
      <c r="A59" s="4" t="s">
        <v>20</v>
      </c>
    </row>
    <row r="60" spans="1:12">
      <c r="A60" s="4" t="s">
        <v>21</v>
      </c>
    </row>
    <row r="61" spans="1:12">
      <c r="A61" s="4" t="s">
        <v>22</v>
      </c>
    </row>
    <row r="62" spans="1:12">
      <c r="A62" s="4" t="s">
        <v>66</v>
      </c>
    </row>
  </sheetData>
  <conditionalFormatting sqref="D11:F15 D17:F18">
    <cfRule type="expression" dxfId="102" priority="38">
      <formula>$C11&lt;30</formula>
    </cfRule>
  </conditionalFormatting>
  <conditionalFormatting sqref="D23:F26 D29:F29">
    <cfRule type="expression" dxfId="100" priority="32">
      <formula>$C23&lt;30</formula>
    </cfRule>
  </conditionalFormatting>
  <conditionalFormatting sqref="D34:F37 D40:F40">
    <cfRule type="expression" dxfId="98" priority="21">
      <formula>$C34&lt;30</formula>
    </cfRule>
  </conditionalFormatting>
  <conditionalFormatting sqref="D38:F39">
    <cfRule type="expression" dxfId="97" priority="16">
      <formula>$B38&lt;30</formula>
    </cfRule>
  </conditionalFormatting>
  <conditionalFormatting sqref="D45:F49">
    <cfRule type="expression" dxfId="96" priority="10">
      <formula>$C45&lt;30</formula>
    </cfRule>
  </conditionalFormatting>
  <conditionalFormatting sqref="D50:F50">
    <cfRule type="expression" dxfId="95" priority="6">
      <formula>$B50&lt;30</formula>
    </cfRule>
  </conditionalFormatting>
  <conditionalFormatting sqref="D51:F51">
    <cfRule type="expression" dxfId="94" priority="8">
      <formula>$C51&lt;30</formula>
    </cfRule>
  </conditionalFormatting>
  <conditionalFormatting sqref="D52:F53">
    <cfRule type="expression" dxfId="93" priority="14">
      <formula>$C52&lt;30</formula>
    </cfRule>
  </conditionalFormatting>
  <conditionalFormatting sqref="J11:L15 J17:L18">
    <cfRule type="expression" dxfId="92" priority="37">
      <formula>$C11&lt;30</formula>
    </cfRule>
  </conditionalFormatting>
  <conditionalFormatting sqref="J23:L26">
    <cfRule type="expression" dxfId="90" priority="31">
      <formula>$C23&lt;30</formula>
    </cfRule>
  </conditionalFormatting>
  <conditionalFormatting sqref="J29:L29">
    <cfRule type="expression" dxfId="88" priority="24">
      <formula>$C29&lt;30</formula>
    </cfRule>
  </conditionalFormatting>
  <conditionalFormatting sqref="J34:L37">
    <cfRule type="expression" dxfId="87" priority="20">
      <formula>$C34&lt;30</formula>
    </cfRule>
  </conditionalFormatting>
  <conditionalFormatting sqref="J38:L39">
    <cfRule type="expression" dxfId="86" priority="15">
      <formula>$B38&lt;30</formula>
    </cfRule>
  </conditionalFormatting>
  <conditionalFormatting sqref="J40:L40">
    <cfRule type="expression" dxfId="85" priority="17">
      <formula>$C40&lt;30</formula>
    </cfRule>
  </conditionalFormatting>
  <conditionalFormatting sqref="J45:L49">
    <cfRule type="expression" dxfId="84" priority="9">
      <formula>$C45&lt;30</formula>
    </cfRule>
  </conditionalFormatting>
  <conditionalFormatting sqref="J50:L50">
    <cfRule type="expression" dxfId="83" priority="5">
      <formula>$B50&lt;30</formula>
    </cfRule>
  </conditionalFormatting>
  <conditionalFormatting sqref="J51:L51">
    <cfRule type="expression" dxfId="82" priority="7">
      <formula>$C51&lt;30</formula>
    </cfRule>
  </conditionalFormatting>
  <conditionalFormatting sqref="J52:L53">
    <cfRule type="expression" dxfId="81" priority="13">
      <formula>$C52&lt;30</formula>
    </cfRule>
  </conditionalFormatting>
  <conditionalFormatting sqref="D16:F16">
    <cfRule type="expression" dxfId="24" priority="4">
      <formula>$B16&lt;30</formula>
    </cfRule>
  </conditionalFormatting>
  <conditionalFormatting sqref="J16:L16">
    <cfRule type="expression" dxfId="23" priority="3">
      <formula>$B16&lt;30</formula>
    </cfRule>
  </conditionalFormatting>
  <conditionalFormatting sqref="D27:F28">
    <cfRule type="expression" dxfId="22" priority="2">
      <formula>$B27&lt;30</formula>
    </cfRule>
  </conditionalFormatting>
  <conditionalFormatting sqref="J27:L28">
    <cfRule type="expression" dxfId="21" priority="1">
      <formula>$B27&lt;30</formula>
    </cfRule>
  </conditionalFormatting>
  <hyperlinks>
    <hyperlink ref="F5" location="Contents!A1" display="Click here to return to Contents" xr:uid="{207D9E6F-92CB-4E7A-800A-7CC556D0C9CC}"/>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L64"/>
  <sheetViews>
    <sheetView topLeftCell="A6" workbookViewId="0">
      <selection activeCell="K32" sqref="K32"/>
    </sheetView>
  </sheetViews>
  <sheetFormatPr baseColWidth="10" defaultColWidth="11.5" defaultRowHeight="15"/>
  <cols>
    <col min="1" max="1" width="23.1640625" customWidth="1"/>
    <col min="2" max="12" width="17.6640625" customWidth="1"/>
  </cols>
  <sheetData>
    <row r="1" spans="1:12">
      <c r="F1" s="1" t="s">
        <v>68</v>
      </c>
    </row>
    <row r="2" spans="1:12">
      <c r="F2" s="1" t="s">
        <v>11</v>
      </c>
    </row>
    <row r="3" spans="1:12">
      <c r="F3" s="1" t="s">
        <v>62</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20">
        <v>727</v>
      </c>
      <c r="C11" s="20">
        <v>16413</v>
      </c>
      <c r="D11" s="19">
        <v>4754.28660578782</v>
      </c>
      <c r="E11" s="19">
        <v>120.376123532546</v>
      </c>
      <c r="F11" s="19">
        <v>543.62554122038102</v>
      </c>
      <c r="G11" s="21">
        <v>0.72886366078657205</v>
      </c>
      <c r="H11" s="21">
        <v>0.66433817407955098</v>
      </c>
      <c r="I11" s="21">
        <v>0.64827377718589496</v>
      </c>
      <c r="J11" s="19">
        <v>7930.4196927236299</v>
      </c>
      <c r="K11" s="19">
        <v>200.79420105512301</v>
      </c>
      <c r="L11" s="19">
        <v>906.79823389554701</v>
      </c>
    </row>
    <row r="12" spans="1:12">
      <c r="A12" s="7" t="s">
        <v>36</v>
      </c>
      <c r="B12" s="20">
        <v>468</v>
      </c>
      <c r="C12" s="20">
        <v>4311</v>
      </c>
      <c r="D12" s="19">
        <v>1405.95295208212</v>
      </c>
      <c r="E12" s="19">
        <v>35.833456207874796</v>
      </c>
      <c r="F12" s="19">
        <v>180.70617975841299</v>
      </c>
      <c r="G12" s="21">
        <v>0.21554190996831099</v>
      </c>
      <c r="H12" s="21">
        <v>0.19775959027009801</v>
      </c>
      <c r="I12" s="21">
        <v>0.215492225493742</v>
      </c>
      <c r="J12" s="19">
        <v>2345.2092611878602</v>
      </c>
      <c r="K12" s="19">
        <v>59.772237210800299</v>
      </c>
      <c r="L12" s="19">
        <v>301.42815639435003</v>
      </c>
    </row>
    <row r="13" spans="1:12">
      <c r="A13" s="7" t="s">
        <v>37</v>
      </c>
      <c r="B13" s="20">
        <v>441</v>
      </c>
      <c r="C13" s="20">
        <v>2788</v>
      </c>
      <c r="D13" s="19">
        <v>71.860445384835103</v>
      </c>
      <c r="E13" s="19">
        <v>14.561808722497</v>
      </c>
      <c r="F13" s="19">
        <v>82.4103303287323</v>
      </c>
      <c r="G13" s="21">
        <v>1.1016682760602199E-2</v>
      </c>
      <c r="H13" s="21">
        <v>8.0364487027061907E-2</v>
      </c>
      <c r="I13" s="21">
        <v>9.8274367318011702E-2</v>
      </c>
      <c r="J13" s="19">
        <v>119.86729839005</v>
      </c>
      <c r="K13" s="19">
        <v>24.2899228065003</v>
      </c>
      <c r="L13" s="19">
        <v>137.465104801889</v>
      </c>
    </row>
    <row r="14" spans="1:12">
      <c r="A14" s="7" t="s">
        <v>38</v>
      </c>
      <c r="B14" s="20">
        <v>75</v>
      </c>
      <c r="C14" s="20">
        <v>506</v>
      </c>
      <c r="D14" s="19">
        <v>72.273322576988605</v>
      </c>
      <c r="E14" s="19">
        <v>4.6508479345957001</v>
      </c>
      <c r="F14" s="19">
        <v>16.054318990765601</v>
      </c>
      <c r="G14" s="21">
        <v>1.1079979571812899E-2</v>
      </c>
      <c r="H14" s="21">
        <v>2.5667347760667699E-2</v>
      </c>
      <c r="I14" s="21">
        <v>1.91447848254645E-2</v>
      </c>
      <c r="J14" s="19">
        <v>120.55600096245</v>
      </c>
      <c r="K14" s="19">
        <v>7.7578781227617899</v>
      </c>
      <c r="L14" s="19">
        <v>26.779514580092702</v>
      </c>
    </row>
    <row r="15" spans="1:12">
      <c r="A15" s="7" t="s">
        <v>39</v>
      </c>
      <c r="B15" s="20">
        <v>73</v>
      </c>
      <c r="C15" s="20">
        <v>350</v>
      </c>
      <c r="D15" s="19">
        <v>71.706317522062506</v>
      </c>
      <c r="E15" s="19">
        <v>3.65417438201824</v>
      </c>
      <c r="F15" s="19">
        <v>10.5506502017077</v>
      </c>
      <c r="G15" s="21">
        <v>1.09930539372677E-2</v>
      </c>
      <c r="H15" s="21">
        <v>2.0166852574064802E-2</v>
      </c>
      <c r="I15" s="21">
        <v>1.2581656562114E-2</v>
      </c>
      <c r="J15" s="19">
        <v>119.610204373749</v>
      </c>
      <c r="K15" s="19">
        <v>6.0953701117902099</v>
      </c>
      <c r="L15" s="19">
        <v>17.599082905267199</v>
      </c>
    </row>
    <row r="16" spans="1:12">
      <c r="A16" s="7" t="s">
        <v>40</v>
      </c>
      <c r="B16" s="20">
        <v>7</v>
      </c>
      <c r="C16" s="20">
        <v>51</v>
      </c>
      <c r="D16" s="19">
        <v>11.7872335400015</v>
      </c>
      <c r="E16" s="19">
        <v>0.287406742421836</v>
      </c>
      <c r="F16" s="19">
        <v>1.2917415348038499</v>
      </c>
      <c r="G16" s="21">
        <v>1.80706105897208E-3</v>
      </c>
      <c r="H16" s="21">
        <v>1.5861556667178399E-3</v>
      </c>
      <c r="I16" s="21">
        <v>1.54040253891552E-3</v>
      </c>
      <c r="J16" s="19">
        <v>19.661774045039898</v>
      </c>
      <c r="K16" s="19">
        <v>0.47941074632499697</v>
      </c>
      <c r="L16" s="19">
        <v>2.1546981397895699</v>
      </c>
    </row>
    <row r="17" spans="1:12">
      <c r="A17" s="7" t="s">
        <v>41</v>
      </c>
      <c r="B17" s="20">
        <v>31</v>
      </c>
      <c r="C17" s="20">
        <v>121</v>
      </c>
      <c r="D17" s="19">
        <v>135.008197790385</v>
      </c>
      <c r="E17" s="19">
        <v>1.8332417909916501</v>
      </c>
      <c r="F17" s="19">
        <v>3.9352484399322001</v>
      </c>
      <c r="G17" s="21">
        <v>2.0697651916462799E-2</v>
      </c>
      <c r="H17" s="21">
        <v>1.0117392621838601E-2</v>
      </c>
      <c r="I17" s="21">
        <v>4.6927860758579597E-3</v>
      </c>
      <c r="J17" s="19">
        <v>225.201330759608</v>
      </c>
      <c r="K17" s="19">
        <v>3.05795127771751</v>
      </c>
      <c r="L17" s="19">
        <v>6.5642175812046704</v>
      </c>
    </row>
    <row r="18" spans="1:12">
      <c r="A18" s="7" t="s">
        <v>42</v>
      </c>
      <c r="B18" s="20">
        <v>889</v>
      </c>
      <c r="C18" s="20">
        <v>24540</v>
      </c>
      <c r="D18" s="19">
        <v>6522.8750746842197</v>
      </c>
      <c r="E18" s="19">
        <v>181.19705931294499</v>
      </c>
      <c r="F18" s="19">
        <v>838.57401047473604</v>
      </c>
      <c r="G18" s="21">
        <v>1</v>
      </c>
      <c r="H18" s="21">
        <v>1</v>
      </c>
      <c r="I18" s="21">
        <v>1</v>
      </c>
      <c r="J18" s="19">
        <v>10880.525562442401</v>
      </c>
      <c r="K18" s="19">
        <v>302.24697133101802</v>
      </c>
      <c r="L18" s="19">
        <v>1398.7890082981401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767</v>
      </c>
      <c r="C23" s="11">
        <v>5827</v>
      </c>
      <c r="D23" s="12">
        <v>4915.6142753072299</v>
      </c>
      <c r="E23" s="12">
        <v>125.536692880742</v>
      </c>
      <c r="F23" s="12">
        <v>532.64212278039599</v>
      </c>
      <c r="G23" s="13">
        <v>0.64011542605943195</v>
      </c>
      <c r="H23" s="13">
        <v>0.59947766051905405</v>
      </c>
      <c r="I23" s="13">
        <v>0.62026658530412504</v>
      </c>
      <c r="J23" s="12">
        <v>7721.7576210018597</v>
      </c>
      <c r="K23" s="12">
        <v>197.200972386437</v>
      </c>
      <c r="L23" s="14">
        <v>836.70791492057594</v>
      </c>
    </row>
    <row r="24" spans="1:12">
      <c r="A24" s="7" t="s">
        <v>36</v>
      </c>
      <c r="B24" s="11">
        <v>410</v>
      </c>
      <c r="C24" s="11">
        <v>1912</v>
      </c>
      <c r="D24" s="12">
        <v>1924.23106970444</v>
      </c>
      <c r="E24" s="12">
        <v>49.324416383285602</v>
      </c>
      <c r="F24" s="12">
        <v>195.557999019438</v>
      </c>
      <c r="G24" s="13">
        <v>0.25057498860479099</v>
      </c>
      <c r="H24" s="13">
        <v>0.23553978571038001</v>
      </c>
      <c r="I24" s="13">
        <v>0.22772906439978399</v>
      </c>
      <c r="J24" s="12">
        <v>3022.70379547431</v>
      </c>
      <c r="K24" s="12">
        <v>77.481911064980807</v>
      </c>
      <c r="L24" s="14">
        <v>307.19486613538999</v>
      </c>
    </row>
    <row r="25" spans="1:12">
      <c r="A25" s="7" t="s">
        <v>37</v>
      </c>
      <c r="B25" s="11">
        <v>247</v>
      </c>
      <c r="C25" s="11">
        <v>815</v>
      </c>
      <c r="D25" s="12">
        <v>97.298343481643599</v>
      </c>
      <c r="E25" s="12">
        <v>20.2048138269354</v>
      </c>
      <c r="F25" s="12">
        <v>80.1139076457697</v>
      </c>
      <c r="G25" s="13">
        <v>1.26702721378065E-2</v>
      </c>
      <c r="H25" s="13">
        <v>9.6484416199340103E-2</v>
      </c>
      <c r="I25" s="13">
        <v>9.3293372426910395E-2</v>
      </c>
      <c r="J25" s="12">
        <v>152.84238819639299</v>
      </c>
      <c r="K25" s="12">
        <v>31.738998711267001</v>
      </c>
      <c r="L25" s="14">
        <v>125.84799015242</v>
      </c>
    </row>
    <row r="26" spans="1:12">
      <c r="A26" s="7" t="s">
        <v>38</v>
      </c>
      <c r="B26" s="11">
        <v>73</v>
      </c>
      <c r="C26" s="11">
        <v>275</v>
      </c>
      <c r="D26" s="12">
        <v>98.266602043394897</v>
      </c>
      <c r="E26" s="12">
        <v>6.6863904239373504</v>
      </c>
      <c r="F26" s="12">
        <v>27.730063120225999</v>
      </c>
      <c r="G26" s="13">
        <v>1.2796359582239399E-2</v>
      </c>
      <c r="H26" s="13">
        <v>3.1929642215976099E-2</v>
      </c>
      <c r="I26" s="13">
        <v>3.2291910132954099E-2</v>
      </c>
      <c r="J26" s="12">
        <v>154.36338994908499</v>
      </c>
      <c r="K26" s="12">
        <v>10.5034047265243</v>
      </c>
      <c r="L26" s="14">
        <v>43.560135974274502</v>
      </c>
    </row>
    <row r="27" spans="1:12">
      <c r="A27" s="7" t="s">
        <v>39</v>
      </c>
      <c r="B27" s="11">
        <v>50</v>
      </c>
      <c r="C27" s="11">
        <v>155</v>
      </c>
      <c r="D27" s="12">
        <v>131.54760964116301</v>
      </c>
      <c r="E27" s="12">
        <v>5.4526363801189204</v>
      </c>
      <c r="F27" s="12">
        <v>16.882441714552701</v>
      </c>
      <c r="G27" s="13">
        <v>1.7130240388377498E-2</v>
      </c>
      <c r="H27" s="13">
        <v>2.6038074014902001E-2</v>
      </c>
      <c r="I27" s="13">
        <v>1.96597565720481E-2</v>
      </c>
      <c r="J27" s="12">
        <v>206.64330038543099</v>
      </c>
      <c r="K27" s="12">
        <v>8.5653458885570899</v>
      </c>
      <c r="L27" s="14">
        <v>26.520006589068501</v>
      </c>
    </row>
    <row r="28" spans="1:12">
      <c r="A28" s="7" t="s">
        <v>40</v>
      </c>
      <c r="B28" s="11">
        <v>2</v>
      </c>
      <c r="C28" s="11">
        <v>4</v>
      </c>
      <c r="D28" s="12" t="s">
        <v>51</v>
      </c>
      <c r="E28" s="12" t="s">
        <v>51</v>
      </c>
      <c r="F28" s="12" t="s">
        <v>51</v>
      </c>
      <c r="G28" s="13">
        <v>2.2086805481678399E-4</v>
      </c>
      <c r="H28" s="13">
        <v>1.5587599981702399E-4</v>
      </c>
      <c r="I28" s="13">
        <v>1.8258256012001001E-4</v>
      </c>
      <c r="J28" s="12" t="s">
        <v>51</v>
      </c>
      <c r="K28" s="12" t="s">
        <v>51</v>
      </c>
      <c r="L28" s="12" t="s">
        <v>51</v>
      </c>
    </row>
    <row r="29" spans="1:12">
      <c r="A29" s="7" t="s">
        <v>41</v>
      </c>
      <c r="B29" s="11">
        <v>21</v>
      </c>
      <c r="C29" s="11">
        <v>55</v>
      </c>
      <c r="D29" s="12">
        <v>510.60832158619701</v>
      </c>
      <c r="E29" s="12">
        <v>2.1725348548666199</v>
      </c>
      <c r="F29" s="12">
        <v>5.6476404946087397</v>
      </c>
      <c r="G29" s="13">
        <v>6.6491845172536895E-2</v>
      </c>
      <c r="H29" s="13">
        <v>1.03745453405308E-2</v>
      </c>
      <c r="I29" s="13">
        <v>6.5767286040584998E-3</v>
      </c>
      <c r="J29" s="12">
        <v>802.09582724201005</v>
      </c>
      <c r="K29" s="12">
        <v>3.4127550765585699</v>
      </c>
      <c r="L29" s="14">
        <v>8.8716706778621592</v>
      </c>
    </row>
    <row r="30" spans="1:12">
      <c r="A30" s="7" t="s">
        <v>42</v>
      </c>
      <c r="B30" s="11">
        <v>1095</v>
      </c>
      <c r="C30" s="11">
        <v>9043</v>
      </c>
      <c r="D30" s="12">
        <v>7679.26232549633</v>
      </c>
      <c r="E30" s="12">
        <v>209.41012676276699</v>
      </c>
      <c r="F30" s="12">
        <v>858.73096407286596</v>
      </c>
      <c r="G30" s="13">
        <v>1</v>
      </c>
      <c r="H30" s="13">
        <v>1</v>
      </c>
      <c r="I30" s="13">
        <v>1</v>
      </c>
      <c r="J30" s="12">
        <v>12063.0706692029</v>
      </c>
      <c r="K30" s="12">
        <v>328.95466399146898</v>
      </c>
      <c r="L30" s="14">
        <v>1348.9488789893901</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956</v>
      </c>
      <c r="C35" s="11">
        <v>6645</v>
      </c>
      <c r="D35" s="12">
        <v>4548.3141745006797</v>
      </c>
      <c r="E35" s="12">
        <v>120.64348134598799</v>
      </c>
      <c r="F35" s="12">
        <v>496.67291594041899</v>
      </c>
      <c r="G35" s="13">
        <v>0.63172995447378899</v>
      </c>
      <c r="H35" s="13">
        <v>0.58543709207096695</v>
      </c>
      <c r="I35" s="13">
        <v>0.60438052593973601</v>
      </c>
      <c r="J35" s="12">
        <v>7030.8009239279199</v>
      </c>
      <c r="K35" s="12">
        <v>186.49114101850199</v>
      </c>
      <c r="L35" s="14">
        <v>767.75883597953896</v>
      </c>
    </row>
    <row r="36" spans="1:12">
      <c r="A36" s="7" t="s">
        <v>36</v>
      </c>
      <c r="B36" s="11">
        <v>515</v>
      </c>
      <c r="C36" s="11">
        <v>2299</v>
      </c>
      <c r="D36" s="12">
        <v>1783.4755202072699</v>
      </c>
      <c r="E36" s="12">
        <v>47.948417770237903</v>
      </c>
      <c r="F36" s="12">
        <v>192.724038226359</v>
      </c>
      <c r="G36" s="13">
        <v>0.24771263944389699</v>
      </c>
      <c r="H36" s="13">
        <v>0.23267549937745</v>
      </c>
      <c r="I36" s="13">
        <v>0.23451783225169801</v>
      </c>
      <c r="J36" s="12">
        <v>2756.9030753361899</v>
      </c>
      <c r="K36" s="12">
        <v>74.118842064572107</v>
      </c>
      <c r="L36" s="14">
        <v>297.91353324306402</v>
      </c>
    </row>
    <row r="37" spans="1:12">
      <c r="A37" s="7" t="s">
        <v>37</v>
      </c>
      <c r="B37" s="11">
        <v>308</v>
      </c>
      <c r="C37" s="11">
        <v>1074</v>
      </c>
      <c r="D37" s="12">
        <v>95.816017842569096</v>
      </c>
      <c r="E37" s="12">
        <v>22.6957050839247</v>
      </c>
      <c r="F37" s="12">
        <v>84.444749252246197</v>
      </c>
      <c r="G37" s="13">
        <v>1.33081942599515E-2</v>
      </c>
      <c r="H37" s="13">
        <v>0.110133655284103</v>
      </c>
      <c r="I37" s="13">
        <v>0.102757288203015</v>
      </c>
      <c r="J37" s="12">
        <v>148.112755831909</v>
      </c>
      <c r="K37" s="12">
        <v>35.083105113505297</v>
      </c>
      <c r="L37" s="14">
        <v>130.53500666073299</v>
      </c>
    </row>
    <row r="38" spans="1:12">
      <c r="A38" s="7" t="s">
        <v>38</v>
      </c>
      <c r="B38" s="11">
        <v>88</v>
      </c>
      <c r="C38" s="11">
        <v>306</v>
      </c>
      <c r="D38" s="12">
        <v>101.05271037656399</v>
      </c>
      <c r="E38" s="12">
        <v>7.5322360022731898</v>
      </c>
      <c r="F38" s="12">
        <v>26.7890078824211</v>
      </c>
      <c r="G38" s="13">
        <v>1.40355352942715E-2</v>
      </c>
      <c r="H38" s="13">
        <v>3.6551086662666897E-2</v>
      </c>
      <c r="I38" s="13">
        <v>3.2598424745438802E-2</v>
      </c>
      <c r="J38" s="12">
        <v>156.207654577635</v>
      </c>
      <c r="K38" s="12">
        <v>11.643358354821499</v>
      </c>
      <c r="L38" s="14">
        <v>41.410547764439798</v>
      </c>
    </row>
    <row r="39" spans="1:12">
      <c r="A39" s="7" t="s">
        <v>39</v>
      </c>
      <c r="B39" s="11">
        <v>51</v>
      </c>
      <c r="C39" s="11">
        <v>159</v>
      </c>
      <c r="D39" s="12">
        <v>118.714064224155</v>
      </c>
      <c r="E39" s="12">
        <v>5.1656390974668502</v>
      </c>
      <c r="F39" s="12">
        <v>16.069119490176501</v>
      </c>
      <c r="G39" s="13">
        <v>1.64885774180181E-2</v>
      </c>
      <c r="H39" s="13">
        <v>2.5066888804677601E-2</v>
      </c>
      <c r="I39" s="13">
        <v>1.9553840318577698E-2</v>
      </c>
      <c r="J39" s="12">
        <v>183.508640873969</v>
      </c>
      <c r="K39" s="12">
        <v>7.9850640799533803</v>
      </c>
      <c r="L39" s="14">
        <v>24.839704519893701</v>
      </c>
    </row>
    <row r="40" spans="1:12">
      <c r="A40" s="7" t="s">
        <v>40</v>
      </c>
      <c r="B40" s="11">
        <v>2</v>
      </c>
      <c r="C40" s="11">
        <v>4</v>
      </c>
      <c r="D40" s="12" t="s">
        <v>51</v>
      </c>
      <c r="E40" s="12" t="s">
        <v>51</v>
      </c>
      <c r="F40" s="12" t="s">
        <v>51</v>
      </c>
      <c r="G40" s="13">
        <v>2.35577291377675E-4</v>
      </c>
      <c r="H40" s="13">
        <v>1.58399317453096E-4</v>
      </c>
      <c r="I40" s="13">
        <v>1.9079034767144299E-4</v>
      </c>
      <c r="J40" s="12" t="s">
        <v>51</v>
      </c>
      <c r="K40" s="12" t="s">
        <v>51</v>
      </c>
      <c r="L40" s="12" t="s">
        <v>51</v>
      </c>
    </row>
    <row r="41" spans="1:12">
      <c r="A41" s="7" t="s">
        <v>41</v>
      </c>
      <c r="B41" s="11">
        <v>23</v>
      </c>
      <c r="C41" s="11">
        <v>52</v>
      </c>
      <c r="D41" s="12">
        <v>550.70742462819703</v>
      </c>
      <c r="E41" s="12">
        <v>2.0560803050578298</v>
      </c>
      <c r="F41" s="12">
        <v>4.9317973452891701</v>
      </c>
      <c r="G41" s="13">
        <v>7.6489521818694797E-2</v>
      </c>
      <c r="H41" s="13">
        <v>9.9773784826830605E-3</v>
      </c>
      <c r="I41" s="13">
        <v>6.0012981938633103E-3</v>
      </c>
      <c r="J41" s="12">
        <v>851.28557996215397</v>
      </c>
      <c r="K41" s="12">
        <v>3.17829656304637</v>
      </c>
      <c r="L41" s="14">
        <v>7.6235906319490399</v>
      </c>
    </row>
    <row r="42" spans="1:12">
      <c r="A42" s="7" t="s">
        <v>42</v>
      </c>
      <c r="B42" s="11">
        <v>1389</v>
      </c>
      <c r="C42" s="11">
        <v>10539</v>
      </c>
      <c r="D42" s="12">
        <v>7199.7760155116903</v>
      </c>
      <c r="E42" s="12">
        <v>206.07420161783</v>
      </c>
      <c r="F42" s="12">
        <v>821.78841743478597</v>
      </c>
      <c r="G42" s="13">
        <v>1</v>
      </c>
      <c r="H42" s="13">
        <v>1</v>
      </c>
      <c r="I42" s="13">
        <v>1</v>
      </c>
      <c r="J42" s="12">
        <v>11129.440473951199</v>
      </c>
      <c r="K42" s="12">
        <v>318.55026533900502</v>
      </c>
      <c r="L42" s="14">
        <v>1270.32358427792</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1154</v>
      </c>
      <c r="C47" s="11">
        <v>6928</v>
      </c>
      <c r="D47" s="12">
        <v>3715.9658492161602</v>
      </c>
      <c r="E47" s="12">
        <v>106.981612706475</v>
      </c>
      <c r="F47" s="12">
        <v>408.05138914842303</v>
      </c>
      <c r="G47" s="13">
        <v>0.61219825819723706</v>
      </c>
      <c r="H47" s="13">
        <v>0.57290447354477503</v>
      </c>
      <c r="I47" s="13">
        <v>0.60539234488916804</v>
      </c>
      <c r="J47" s="12">
        <v>5624.0307678115996</v>
      </c>
      <c r="K47" s="12">
        <v>161.914265594835</v>
      </c>
      <c r="L47" s="14">
        <v>617.57660337569405</v>
      </c>
    </row>
    <row r="48" spans="1:12">
      <c r="A48" s="7" t="s">
        <v>36</v>
      </c>
      <c r="B48" s="11">
        <v>662</v>
      </c>
      <c r="C48" s="11">
        <v>2614</v>
      </c>
      <c r="D48" s="12">
        <v>1717.3304603015699</v>
      </c>
      <c r="E48" s="12">
        <v>47.282337250905499</v>
      </c>
      <c r="F48" s="12">
        <v>163.378683699254</v>
      </c>
      <c r="G48" s="13">
        <v>0.28292690493036898</v>
      </c>
      <c r="H48" s="13">
        <v>0.25320484376150099</v>
      </c>
      <c r="I48" s="13">
        <v>0.24239153954606599</v>
      </c>
      <c r="J48" s="12">
        <v>2599.14104142625</v>
      </c>
      <c r="K48" s="12">
        <v>71.560754394238899</v>
      </c>
      <c r="L48" s="14">
        <v>247.269964583497</v>
      </c>
    </row>
    <row r="49" spans="1:12">
      <c r="A49" s="7" t="s">
        <v>37</v>
      </c>
      <c r="B49" s="11">
        <v>356</v>
      </c>
      <c r="C49" s="11">
        <v>1143</v>
      </c>
      <c r="D49" s="12">
        <v>70.161335168914107</v>
      </c>
      <c r="E49" s="12">
        <v>20.309433036308899</v>
      </c>
      <c r="F49" s="12">
        <v>73.206833147138596</v>
      </c>
      <c r="G49" s="13">
        <v>1.15589456217048E-2</v>
      </c>
      <c r="H49" s="13">
        <v>0.108760419172062</v>
      </c>
      <c r="I49" s="13">
        <v>0.10861096802867599</v>
      </c>
      <c r="J49" s="12">
        <v>106.187603361303</v>
      </c>
      <c r="K49" s="12">
        <v>30.737870289390401</v>
      </c>
      <c r="L49" s="14">
        <v>110.796896080303</v>
      </c>
    </row>
    <row r="50" spans="1:12">
      <c r="A50" s="7" t="s">
        <v>38</v>
      </c>
      <c r="B50" s="11">
        <v>75</v>
      </c>
      <c r="C50" s="11">
        <v>229</v>
      </c>
      <c r="D50" s="12">
        <v>71.349456463810398</v>
      </c>
      <c r="E50" s="12">
        <v>6.2597467056592899</v>
      </c>
      <c r="F50" s="12">
        <v>16.423066643707902</v>
      </c>
      <c r="G50" s="13">
        <v>1.17546863299828E-2</v>
      </c>
      <c r="H50" s="13">
        <v>3.3521993174368298E-2</v>
      </c>
      <c r="I50" s="13">
        <v>2.4365555638603601E-2</v>
      </c>
      <c r="J50" s="12">
        <v>107.98579822894401</v>
      </c>
      <c r="K50" s="12">
        <v>9.4739859029547304</v>
      </c>
      <c r="L50" s="14">
        <v>24.855942130231401</v>
      </c>
    </row>
    <row r="51" spans="1:12">
      <c r="A51" s="7" t="s">
        <v>39</v>
      </c>
      <c r="B51" s="11">
        <v>60</v>
      </c>
      <c r="C51" s="11">
        <v>152</v>
      </c>
      <c r="D51" s="12">
        <v>58.391059241192799</v>
      </c>
      <c r="E51" s="12">
        <v>3.8171312379542801</v>
      </c>
      <c r="F51" s="12">
        <v>8.9911653837905305</v>
      </c>
      <c r="G51" s="13">
        <v>9.6198152007479394E-3</v>
      </c>
      <c r="H51" s="13">
        <v>2.0441377793879102E-2</v>
      </c>
      <c r="I51" s="13">
        <v>1.33394539014775E-2</v>
      </c>
      <c r="J51" s="12">
        <v>88.373555372380096</v>
      </c>
      <c r="K51" s="12">
        <v>5.7771423091948</v>
      </c>
      <c r="L51" s="14">
        <v>13.6079266626164</v>
      </c>
    </row>
    <row r="52" spans="1:12">
      <c r="A52" s="7" t="s">
        <v>40</v>
      </c>
      <c r="B52" s="11">
        <v>4</v>
      </c>
      <c r="C52" s="11">
        <v>13</v>
      </c>
      <c r="D52" s="12" t="s">
        <v>51</v>
      </c>
      <c r="E52" s="12" t="s">
        <v>51</v>
      </c>
      <c r="F52" s="12" t="s">
        <v>51</v>
      </c>
      <c r="G52" s="13">
        <v>7.3081518516013397E-4</v>
      </c>
      <c r="H52" s="13">
        <v>1.4306392476092699E-3</v>
      </c>
      <c r="I52" s="13">
        <v>9.1372564791902095E-4</v>
      </c>
      <c r="J52" s="12" t="s">
        <v>51</v>
      </c>
      <c r="K52" s="12" t="s">
        <v>51</v>
      </c>
      <c r="L52" s="12" t="s">
        <v>51</v>
      </c>
    </row>
    <row r="53" spans="1:12">
      <c r="A53" s="7" t="s">
        <v>41</v>
      </c>
      <c r="B53" s="11">
        <v>32</v>
      </c>
      <c r="C53" s="11">
        <v>63</v>
      </c>
      <c r="D53" s="12">
        <v>432.23916358991301</v>
      </c>
      <c r="E53" s="12">
        <v>1.8181042887116601</v>
      </c>
      <c r="F53" s="12">
        <v>3.3609815232754698</v>
      </c>
      <c r="G53" s="13">
        <v>7.1210574534798995E-2</v>
      </c>
      <c r="H53" s="13">
        <v>9.7362533058057595E-3</v>
      </c>
      <c r="I53" s="13">
        <v>4.9864123480898304E-3</v>
      </c>
      <c r="J53" s="12">
        <v>654.18425618620699</v>
      </c>
      <c r="K53" s="12">
        <v>2.7516599650563101</v>
      </c>
      <c r="L53" s="14">
        <v>5.0867699715094901</v>
      </c>
    </row>
    <row r="54" spans="1:12">
      <c r="A54" s="7" t="s">
        <v>42</v>
      </c>
      <c r="B54" s="11">
        <v>1733</v>
      </c>
      <c r="C54" s="11">
        <v>11142</v>
      </c>
      <c r="D54" s="12">
        <v>6069.8732795462502</v>
      </c>
      <c r="E54" s="12">
        <v>186.735516384677</v>
      </c>
      <c r="F54" s="12">
        <v>674.027996213145</v>
      </c>
      <c r="G54" s="13">
        <v>1</v>
      </c>
      <c r="H54" s="13">
        <v>1</v>
      </c>
      <c r="I54" s="13">
        <v>1</v>
      </c>
      <c r="J54" s="12">
        <v>9186.6167414015508</v>
      </c>
      <c r="K54" s="12">
        <v>282.62000572802401</v>
      </c>
      <c r="L54" s="14">
        <v>1020.12621829362</v>
      </c>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23:F27 D29:F30">
    <cfRule type="expression" dxfId="79" priority="26">
      <formula>$C23&lt;30</formula>
    </cfRule>
  </conditionalFormatting>
  <conditionalFormatting sqref="D35:F39 D41:F42">
    <cfRule type="expression" dxfId="77" priority="18">
      <formula>$C35&lt;30</formula>
    </cfRule>
  </conditionalFormatting>
  <conditionalFormatting sqref="D40:F40">
    <cfRule type="expression" dxfId="76" priority="8">
      <formula>$B40&lt;30</formula>
    </cfRule>
  </conditionalFormatting>
  <conditionalFormatting sqref="D47:F51 D53:F54">
    <cfRule type="expression" dxfId="75" priority="12">
      <formula>$C47&lt;30</formula>
    </cfRule>
  </conditionalFormatting>
  <conditionalFormatting sqref="D52:F52">
    <cfRule type="expression" dxfId="74" priority="7">
      <formula>$B52&lt;30</formula>
    </cfRule>
  </conditionalFormatting>
  <conditionalFormatting sqref="J23:L27 J29:L30">
    <cfRule type="expression" dxfId="72" priority="25">
      <formula>$C23&lt;30</formula>
    </cfRule>
  </conditionalFormatting>
  <conditionalFormatting sqref="J35:L39 J41:L42">
    <cfRule type="expression" dxfId="70" priority="17">
      <formula>$C35&lt;30</formula>
    </cfRule>
  </conditionalFormatting>
  <conditionalFormatting sqref="J40:L40">
    <cfRule type="expression" dxfId="69" priority="6">
      <formula>$B40&lt;30</formula>
    </cfRule>
  </conditionalFormatting>
  <conditionalFormatting sqref="J47:L51 J53:L54">
    <cfRule type="expression" dxfId="68" priority="11">
      <formula>$C47&lt;30</formula>
    </cfRule>
  </conditionalFormatting>
  <conditionalFormatting sqref="J52:L52">
    <cfRule type="expression" dxfId="67" priority="5">
      <formula>$B52&lt;30</formula>
    </cfRule>
  </conditionalFormatting>
  <conditionalFormatting sqref="D11:F18">
    <cfRule type="expression" dxfId="20" priority="4">
      <formula>$C11&lt;30</formula>
    </cfRule>
  </conditionalFormatting>
  <conditionalFormatting sqref="J11:L18">
    <cfRule type="expression" dxfId="19" priority="3">
      <formula>$C11&lt;30</formula>
    </cfRule>
  </conditionalFormatting>
  <conditionalFormatting sqref="D28:F28">
    <cfRule type="expression" dxfId="7" priority="2">
      <formula>$B28&lt;30</formula>
    </cfRule>
  </conditionalFormatting>
  <conditionalFormatting sqref="J28:L28">
    <cfRule type="expression" dxfId="6" priority="1">
      <formula>$B28&lt;30</formula>
    </cfRule>
  </conditionalFormatting>
  <hyperlinks>
    <hyperlink ref="F5" location="Contents!A1" display="Click here to return to Contents" xr:uid="{03C867CE-EE5D-4486-9A66-D653F3545B42}"/>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L63"/>
  <sheetViews>
    <sheetView topLeftCell="A3" workbookViewId="0">
      <selection activeCell="K31" sqref="K31"/>
    </sheetView>
  </sheetViews>
  <sheetFormatPr baseColWidth="10" defaultColWidth="11.5" defaultRowHeight="15"/>
  <cols>
    <col min="1" max="1" width="23" customWidth="1"/>
    <col min="2" max="12" width="17.5" customWidth="1"/>
  </cols>
  <sheetData>
    <row r="1" spans="1:12">
      <c r="F1" s="1" t="s">
        <v>68</v>
      </c>
    </row>
    <row r="2" spans="1:12">
      <c r="F2" s="1" t="s">
        <v>11</v>
      </c>
    </row>
    <row r="3" spans="1:12">
      <c r="F3" s="1" t="s">
        <v>63</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406</v>
      </c>
      <c r="C11" s="11">
        <v>8998</v>
      </c>
      <c r="D11" s="12">
        <v>1686.93598417731</v>
      </c>
      <c r="E11" s="12">
        <v>35.5071913669574</v>
      </c>
      <c r="F11" s="12">
        <v>171.42343099485299</v>
      </c>
      <c r="G11" s="13">
        <v>0.69046992458590495</v>
      </c>
      <c r="H11" s="13">
        <v>0.58721163383736696</v>
      </c>
      <c r="I11" s="13">
        <v>0.59153415607632698</v>
      </c>
      <c r="J11" s="12">
        <v>7687.69246928743</v>
      </c>
      <c r="K11" s="12">
        <v>161.813115754021</v>
      </c>
      <c r="L11" s="14">
        <v>781.20962021047899</v>
      </c>
    </row>
    <row r="12" spans="1:12">
      <c r="A12" s="7" t="s">
        <v>36</v>
      </c>
      <c r="B12" s="11">
        <v>336</v>
      </c>
      <c r="C12" s="11">
        <v>3425</v>
      </c>
      <c r="D12" s="12">
        <v>582.09443063891297</v>
      </c>
      <c r="E12" s="12">
        <v>13.7547098296866</v>
      </c>
      <c r="F12" s="12">
        <v>65.236619372939899</v>
      </c>
      <c r="G12" s="13">
        <v>0.23825367494376801</v>
      </c>
      <c r="H12" s="13">
        <v>0.22747295184731101</v>
      </c>
      <c r="I12" s="13">
        <v>0.22511326696758999</v>
      </c>
      <c r="J12" s="12">
        <v>2652.7165303307602</v>
      </c>
      <c r="K12" s="12">
        <v>62.6828641790364</v>
      </c>
      <c r="L12" s="14">
        <v>297.295850096945</v>
      </c>
    </row>
    <row r="13" spans="1:12">
      <c r="A13" s="7" t="s">
        <v>37</v>
      </c>
      <c r="B13" s="11">
        <v>333</v>
      </c>
      <c r="C13" s="11">
        <v>2830</v>
      </c>
      <c r="D13" s="12">
        <v>44.138425937641898</v>
      </c>
      <c r="E13" s="12">
        <v>9.0585674749562806</v>
      </c>
      <c r="F13" s="12">
        <v>46.499033519654901</v>
      </c>
      <c r="G13" s="13">
        <v>1.8066041577367201E-2</v>
      </c>
      <c r="H13" s="13">
        <v>0.14980898241771901</v>
      </c>
      <c r="I13" s="13">
        <v>0.160455116268439</v>
      </c>
      <c r="J13" s="12">
        <v>201.14731552928001</v>
      </c>
      <c r="K13" s="12">
        <v>41.281638196671402</v>
      </c>
      <c r="L13" s="14">
        <v>211.90505933307699</v>
      </c>
    </row>
    <row r="14" spans="1:12">
      <c r="A14" s="7" t="s">
        <v>38</v>
      </c>
      <c r="B14" s="11">
        <v>27</v>
      </c>
      <c r="C14" s="11">
        <v>92</v>
      </c>
      <c r="D14" s="12">
        <v>4.6385225598028699</v>
      </c>
      <c r="E14" s="12">
        <v>0.401828501130226</v>
      </c>
      <c r="F14" s="12">
        <v>1.7162227096801199</v>
      </c>
      <c r="G14" s="13">
        <v>1.8985666036515599E-3</v>
      </c>
      <c r="H14" s="13">
        <v>6.6453684897950201E-3</v>
      </c>
      <c r="I14" s="13">
        <v>5.9222029702587003E-3</v>
      </c>
      <c r="J14" s="12">
        <v>21.1386414695558</v>
      </c>
      <c r="K14" s="12">
        <v>1.8312099398308901</v>
      </c>
      <c r="L14" s="14">
        <v>7.8211577229839699</v>
      </c>
    </row>
    <row r="15" spans="1:12">
      <c r="A15" s="7" t="s">
        <v>39</v>
      </c>
      <c r="B15" s="11">
        <v>47</v>
      </c>
      <c r="C15" s="11">
        <v>152</v>
      </c>
      <c r="D15" s="12">
        <v>22.205146640687499</v>
      </c>
      <c r="E15" s="12">
        <v>0.92959538449619405</v>
      </c>
      <c r="F15" s="12">
        <v>2.32319779018035</v>
      </c>
      <c r="G15" s="13">
        <v>9.0886590067563496E-3</v>
      </c>
      <c r="H15" s="13">
        <v>1.53734836105811E-2</v>
      </c>
      <c r="I15" s="13">
        <v>8.0167036456876301E-3</v>
      </c>
      <c r="J15" s="12">
        <v>101.193133711169</v>
      </c>
      <c r="K15" s="12">
        <v>4.23634536455807</v>
      </c>
      <c r="L15" s="14">
        <v>10.5872601709571</v>
      </c>
    </row>
    <row r="16" spans="1:12">
      <c r="A16" s="7" t="s">
        <v>40</v>
      </c>
      <c r="B16" s="11">
        <v>4</v>
      </c>
      <c r="C16" s="11">
        <v>43</v>
      </c>
      <c r="D16" s="12">
        <v>3.8341794358977102</v>
      </c>
      <c r="E16" s="12">
        <v>0.108694244673498</v>
      </c>
      <c r="F16" s="12">
        <v>0.63221114341338602</v>
      </c>
      <c r="G16" s="13">
        <v>1.56934561286521E-3</v>
      </c>
      <c r="H16" s="13">
        <v>1.79756614213197E-3</v>
      </c>
      <c r="I16" s="13">
        <v>2.18158324688015E-3</v>
      </c>
      <c r="J16" s="12">
        <v>17.4730948012959</v>
      </c>
      <c r="K16" s="12">
        <v>0.49534062588560301</v>
      </c>
      <c r="L16" s="14">
        <v>2.88110805140537</v>
      </c>
    </row>
    <row r="17" spans="1:12">
      <c r="A17" s="7" t="s">
        <v>41</v>
      </c>
      <c r="B17" s="11">
        <v>27</v>
      </c>
      <c r="C17" s="11">
        <v>111</v>
      </c>
      <c r="D17" s="12">
        <v>99.324148483699304</v>
      </c>
      <c r="E17" s="12">
        <v>0.70686534124216704</v>
      </c>
      <c r="F17" s="12">
        <v>1.96392985698073</v>
      </c>
      <c r="G17" s="13">
        <v>4.0653787669687198E-2</v>
      </c>
      <c r="H17" s="13">
        <v>1.16900136550955E-2</v>
      </c>
      <c r="I17" s="13">
        <v>6.7769708248172902E-3</v>
      </c>
      <c r="J17" s="12">
        <v>452.63929128223799</v>
      </c>
      <c r="K17" s="12">
        <v>3.2213216219451599</v>
      </c>
      <c r="L17" s="14">
        <v>8.9500069435548806</v>
      </c>
    </row>
    <row r="18" spans="1:12">
      <c r="A18" s="7" t="s">
        <v>42</v>
      </c>
      <c r="B18" s="11">
        <v>594</v>
      </c>
      <c r="C18" s="11">
        <v>15651</v>
      </c>
      <c r="D18" s="12">
        <v>2443.1708378739499</v>
      </c>
      <c r="E18" s="12">
        <v>60.467452143142403</v>
      </c>
      <c r="F18" s="12">
        <v>289.79464538770202</v>
      </c>
      <c r="G18" s="13">
        <v>1</v>
      </c>
      <c r="H18" s="13">
        <v>1</v>
      </c>
      <c r="I18" s="13">
        <v>1</v>
      </c>
      <c r="J18" s="12">
        <v>11134.0004764117</v>
      </c>
      <c r="K18" s="12">
        <v>275.56183568194803</v>
      </c>
      <c r="L18" s="14">
        <v>1320.6500625294</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311</v>
      </c>
      <c r="C23" s="11">
        <v>2170</v>
      </c>
      <c r="D23" s="12">
        <v>1776.72771662436</v>
      </c>
      <c r="E23" s="12">
        <v>40.785321198622398</v>
      </c>
      <c r="F23" s="12">
        <v>164.97421773265199</v>
      </c>
      <c r="G23" s="13">
        <v>0.62345192931739801</v>
      </c>
      <c r="H23" s="13">
        <v>0.55250181722514002</v>
      </c>
      <c r="I23" s="13">
        <v>0.57554012587096703</v>
      </c>
      <c r="J23" s="12">
        <v>7571.8569503336003</v>
      </c>
      <c r="K23" s="12">
        <v>173.814262534336</v>
      </c>
      <c r="L23" s="14">
        <v>703.06843613501997</v>
      </c>
    </row>
    <row r="24" spans="1:12">
      <c r="A24" s="7" t="s">
        <v>36</v>
      </c>
      <c r="B24" s="11">
        <v>243</v>
      </c>
      <c r="C24" s="11">
        <v>1029</v>
      </c>
      <c r="D24" s="12">
        <v>964.99307970724897</v>
      </c>
      <c r="E24" s="12">
        <v>20.5031733018028</v>
      </c>
      <c r="F24" s="12">
        <v>69.311493084434602</v>
      </c>
      <c r="G24" s="13">
        <v>0.33861507967268301</v>
      </c>
      <c r="H24" s="13">
        <v>0.27774797832193199</v>
      </c>
      <c r="I24" s="13">
        <v>0.24180472562546701</v>
      </c>
      <c r="J24" s="12">
        <v>4112.4982118742801</v>
      </c>
      <c r="K24" s="12">
        <v>87.378101785965697</v>
      </c>
      <c r="L24" s="14">
        <v>295.38387099993298</v>
      </c>
    </row>
    <row r="25" spans="1:12">
      <c r="A25" s="7" t="s">
        <v>37</v>
      </c>
      <c r="B25" s="11">
        <v>176</v>
      </c>
      <c r="C25" s="11">
        <v>677</v>
      </c>
      <c r="D25" s="12">
        <v>42.778294474097301</v>
      </c>
      <c r="E25" s="12">
        <v>8.7396939220326608</v>
      </c>
      <c r="F25" s="12">
        <v>40.894807759184701</v>
      </c>
      <c r="G25" s="13">
        <v>1.50108595555964E-2</v>
      </c>
      <c r="H25" s="13">
        <v>0.118393005915021</v>
      </c>
      <c r="I25" s="13">
        <v>0.142668370419748</v>
      </c>
      <c r="J25" s="12">
        <v>182.30769031538301</v>
      </c>
      <c r="K25" s="12">
        <v>37.245837698226403</v>
      </c>
      <c r="L25" s="14">
        <v>174.28085995768001</v>
      </c>
    </row>
    <row r="26" spans="1:12">
      <c r="A26" s="7" t="s">
        <v>38</v>
      </c>
      <c r="B26" s="11">
        <v>25</v>
      </c>
      <c r="C26" s="11">
        <v>89</v>
      </c>
      <c r="D26" s="12">
        <v>11.641467120372701</v>
      </c>
      <c r="E26" s="12">
        <v>1.3508870574846501</v>
      </c>
      <c r="F26" s="12">
        <v>4.8549281152159001</v>
      </c>
      <c r="G26" s="13">
        <v>4.0849788453071597E-3</v>
      </c>
      <c r="H26" s="13">
        <v>1.8299906245470399E-2</v>
      </c>
      <c r="I26" s="13">
        <v>1.6937227991915601E-2</v>
      </c>
      <c r="J26" s="12">
        <v>49.612286059761203</v>
      </c>
      <c r="K26" s="12">
        <v>5.7570574599717297</v>
      </c>
      <c r="L26" s="14">
        <v>20.6901827717362</v>
      </c>
    </row>
    <row r="27" spans="1:12">
      <c r="A27" s="7" t="s">
        <v>39</v>
      </c>
      <c r="B27" s="11">
        <v>33</v>
      </c>
      <c r="C27" s="11">
        <v>79</v>
      </c>
      <c r="D27" s="12">
        <v>51.911861218866498</v>
      </c>
      <c r="E27" s="12">
        <v>2.3137785753195499</v>
      </c>
      <c r="F27" s="12">
        <v>5.54009592489738</v>
      </c>
      <c r="G27" s="13">
        <v>1.82158187371835E-2</v>
      </c>
      <c r="H27" s="13">
        <v>3.1343797963366997E-2</v>
      </c>
      <c r="I27" s="13">
        <v>1.93275503880239E-2</v>
      </c>
      <c r="J27" s="12">
        <v>221.23209059946899</v>
      </c>
      <c r="K27" s="12">
        <v>9.86059947348161</v>
      </c>
      <c r="L27" s="14">
        <v>23.610153340855401</v>
      </c>
    </row>
    <row r="28" spans="1:12">
      <c r="A28" s="7" t="s">
        <v>41</v>
      </c>
      <c r="B28" s="11">
        <v>4</v>
      </c>
      <c r="C28" s="11">
        <v>16</v>
      </c>
      <c r="D28" s="12" t="s">
        <v>51</v>
      </c>
      <c r="E28" s="12" t="s">
        <v>51</v>
      </c>
      <c r="F28" s="12" t="s">
        <v>51</v>
      </c>
      <c r="G28" s="13">
        <v>6.2133387183214105E-4</v>
      </c>
      <c r="H28" s="13">
        <v>1.7134943290701E-3</v>
      </c>
      <c r="I28" s="13">
        <v>3.72199970387793E-3</v>
      </c>
      <c r="J28" s="12" t="s">
        <v>51</v>
      </c>
      <c r="K28" s="12" t="s">
        <v>51</v>
      </c>
      <c r="L28" s="12" t="s">
        <v>51</v>
      </c>
    </row>
    <row r="29" spans="1:12">
      <c r="A29" s="7" t="s">
        <v>42</v>
      </c>
      <c r="B29" s="11">
        <v>500</v>
      </c>
      <c r="C29" s="11">
        <v>4060</v>
      </c>
      <c r="D29" s="12">
        <v>2849.8231107724</v>
      </c>
      <c r="E29" s="12">
        <v>73.819343081007005</v>
      </c>
      <c r="F29" s="12">
        <v>286.642425639735</v>
      </c>
      <c r="G29" s="13">
        <v>1</v>
      </c>
      <c r="H29" s="13">
        <v>1</v>
      </c>
      <c r="I29" s="13">
        <v>1</v>
      </c>
      <c r="J29" s="12">
        <v>12145.0533622116</v>
      </c>
      <c r="K29" s="12">
        <v>314.59491555573999</v>
      </c>
      <c r="L29" s="14">
        <v>1221.5802244388501</v>
      </c>
    </row>
    <row r="31" spans="1:12">
      <c r="F31" s="1" t="s">
        <v>65</v>
      </c>
    </row>
    <row r="33" spans="1:12" ht="32">
      <c r="A33" s="10" t="s">
        <v>23</v>
      </c>
      <c r="B33" s="10" t="s">
        <v>24</v>
      </c>
      <c r="C33" s="10" t="s">
        <v>25</v>
      </c>
      <c r="D33" s="10" t="s">
        <v>26</v>
      </c>
      <c r="E33" s="10" t="s">
        <v>27</v>
      </c>
      <c r="F33" s="10" t="s">
        <v>28</v>
      </c>
      <c r="G33" s="10" t="s">
        <v>29</v>
      </c>
      <c r="H33" s="10" t="s">
        <v>30</v>
      </c>
      <c r="I33" s="10" t="s">
        <v>31</v>
      </c>
      <c r="J33" s="10" t="s">
        <v>32</v>
      </c>
      <c r="K33" s="10" t="s">
        <v>33</v>
      </c>
      <c r="L33" s="10" t="s">
        <v>34</v>
      </c>
    </row>
    <row r="34" spans="1:12">
      <c r="A34" s="7" t="s">
        <v>35</v>
      </c>
      <c r="B34" s="11">
        <v>437</v>
      </c>
      <c r="C34" s="11">
        <v>2873</v>
      </c>
      <c r="D34" s="12">
        <v>1998.10728877118</v>
      </c>
      <c r="E34" s="12">
        <v>45.575719041837203</v>
      </c>
      <c r="F34" s="12">
        <v>168.69876572492501</v>
      </c>
      <c r="G34" s="13">
        <v>0.61015712835217295</v>
      </c>
      <c r="H34" s="13">
        <v>0.58007230915535002</v>
      </c>
      <c r="I34" s="13">
        <v>0.60634058104494004</v>
      </c>
      <c r="J34" s="12">
        <v>8315.6688999530106</v>
      </c>
      <c r="K34" s="12">
        <v>189.67579546856001</v>
      </c>
      <c r="L34" s="14">
        <v>702.08596279229505</v>
      </c>
    </row>
    <row r="35" spans="1:12">
      <c r="A35" s="7" t="s">
        <v>36</v>
      </c>
      <c r="B35" s="11">
        <v>266</v>
      </c>
      <c r="C35" s="11">
        <v>1103</v>
      </c>
      <c r="D35" s="12">
        <v>944.44304418382706</v>
      </c>
      <c r="E35" s="12">
        <v>20.388050773825199</v>
      </c>
      <c r="F35" s="12">
        <v>66.734793955979299</v>
      </c>
      <c r="G35" s="13">
        <v>0.28840225896267202</v>
      </c>
      <c r="H35" s="13">
        <v>0.25949220199231199</v>
      </c>
      <c r="I35" s="13">
        <v>0.23985957199688299</v>
      </c>
      <c r="J35" s="12">
        <v>3930.5575303348</v>
      </c>
      <c r="K35" s="12">
        <v>84.850438564200999</v>
      </c>
      <c r="L35" s="14">
        <v>277.73506145698298</v>
      </c>
    </row>
    <row r="36" spans="1:12">
      <c r="A36" s="7" t="s">
        <v>37</v>
      </c>
      <c r="B36" s="11">
        <v>189</v>
      </c>
      <c r="C36" s="11">
        <v>658</v>
      </c>
      <c r="D36" s="12">
        <v>28.183217485791801</v>
      </c>
      <c r="E36" s="12">
        <v>7.3711468417009502</v>
      </c>
      <c r="F36" s="12">
        <v>31.8565480216586</v>
      </c>
      <c r="G36" s="13">
        <v>8.6062400880540409E-3</v>
      </c>
      <c r="H36" s="13">
        <v>9.3817459372688705E-2</v>
      </c>
      <c r="I36" s="13">
        <v>0.114499461537463</v>
      </c>
      <c r="J36" s="12">
        <v>117.292152660802</v>
      </c>
      <c r="K36" s="12">
        <v>30.677039662978299</v>
      </c>
      <c r="L36" s="14">
        <v>132.57972038452601</v>
      </c>
    </row>
    <row r="37" spans="1:12">
      <c r="A37" s="7" t="s">
        <v>38</v>
      </c>
      <c r="B37" s="11">
        <v>16</v>
      </c>
      <c r="C37" s="11">
        <v>50</v>
      </c>
      <c r="D37" s="12">
        <v>5.3599596784049997</v>
      </c>
      <c r="E37" s="12">
        <v>0.63117491419281002</v>
      </c>
      <c r="F37" s="12">
        <v>1.91916192221199</v>
      </c>
      <c r="G37" s="13">
        <v>1.63675775762287E-3</v>
      </c>
      <c r="H37" s="13">
        <v>8.0333804414727799E-3</v>
      </c>
      <c r="I37" s="13">
        <v>6.8978913392335204E-3</v>
      </c>
      <c r="J37" s="12">
        <v>22.306935294813901</v>
      </c>
      <c r="K37" s="12">
        <v>2.6268066954560498</v>
      </c>
      <c r="L37" s="14">
        <v>7.9871162075220896</v>
      </c>
    </row>
    <row r="38" spans="1:12">
      <c r="A38" s="7" t="s">
        <v>39</v>
      </c>
      <c r="B38" s="11">
        <v>34</v>
      </c>
      <c r="C38" s="11">
        <v>87</v>
      </c>
      <c r="D38" s="12">
        <v>82.178335357471695</v>
      </c>
      <c r="E38" s="12">
        <v>2.7887522011928199</v>
      </c>
      <c r="F38" s="12">
        <v>5.9393847538678202</v>
      </c>
      <c r="G38" s="13">
        <v>2.5094596969972301E-2</v>
      </c>
      <c r="H38" s="13">
        <v>3.5494293080115903E-2</v>
      </c>
      <c r="I38" s="13">
        <v>2.13474591069731E-2</v>
      </c>
      <c r="J38" s="12">
        <v>342.00757457939301</v>
      </c>
      <c r="K38" s="12">
        <v>11.606153523115699</v>
      </c>
      <c r="L38" s="14">
        <v>24.718370910387002</v>
      </c>
    </row>
    <row r="39" spans="1:12">
      <c r="A39" s="7" t="s">
        <v>41</v>
      </c>
      <c r="B39" s="11">
        <v>22</v>
      </c>
      <c r="C39" s="11">
        <v>103</v>
      </c>
      <c r="D39" s="12" t="s">
        <v>51</v>
      </c>
      <c r="E39" s="12" t="s">
        <v>51</v>
      </c>
      <c r="F39" s="12" t="s">
        <v>51</v>
      </c>
      <c r="G39" s="13">
        <v>6.6103017869505495E-2</v>
      </c>
      <c r="H39" s="13">
        <v>2.3090355958059899E-2</v>
      </c>
      <c r="I39" s="13">
        <v>1.1055034974508099E-2</v>
      </c>
      <c r="J39" s="12" t="s">
        <v>51</v>
      </c>
      <c r="K39" s="12" t="s">
        <v>51</v>
      </c>
      <c r="L39" s="12" t="s">
        <v>51</v>
      </c>
    </row>
    <row r="40" spans="1:12">
      <c r="A40" s="7" t="s">
        <v>42</v>
      </c>
      <c r="B40" s="11">
        <v>640</v>
      </c>
      <c r="C40" s="11">
        <v>4874</v>
      </c>
      <c r="D40" s="12">
        <v>3274.7421867665198</v>
      </c>
      <c r="E40" s="12">
        <v>78.569030657920095</v>
      </c>
      <c r="F40" s="12">
        <v>278.22443524099401</v>
      </c>
      <c r="G40" s="13">
        <v>1</v>
      </c>
      <c r="H40" s="13">
        <v>1</v>
      </c>
      <c r="I40" s="13">
        <v>1</v>
      </c>
      <c r="J40" s="12">
        <v>13628.733507401301</v>
      </c>
      <c r="K40" s="12">
        <v>326.98646785044701</v>
      </c>
      <c r="L40" s="14">
        <v>1157.9069333976499</v>
      </c>
    </row>
    <row r="42" spans="1:12">
      <c r="F42" s="1" t="s">
        <v>67</v>
      </c>
    </row>
    <row r="44" spans="1:12" ht="32">
      <c r="A44" s="10" t="s">
        <v>23</v>
      </c>
      <c r="B44" s="10" t="s">
        <v>24</v>
      </c>
      <c r="C44" s="10" t="s">
        <v>25</v>
      </c>
      <c r="D44" s="10" t="s">
        <v>26</v>
      </c>
      <c r="E44" s="10" t="s">
        <v>27</v>
      </c>
      <c r="F44" s="10" t="s">
        <v>28</v>
      </c>
      <c r="G44" s="10" t="s">
        <v>29</v>
      </c>
      <c r="H44" s="10" t="s">
        <v>30</v>
      </c>
      <c r="I44" s="10" t="s">
        <v>31</v>
      </c>
      <c r="J44" s="10" t="s">
        <v>32</v>
      </c>
      <c r="K44" s="10" t="s">
        <v>33</v>
      </c>
      <c r="L44" s="10" t="s">
        <v>34</v>
      </c>
    </row>
    <row r="45" spans="1:12">
      <c r="A45" s="7" t="s">
        <v>35</v>
      </c>
      <c r="B45" s="11">
        <v>577</v>
      </c>
      <c r="C45" s="11">
        <v>3694</v>
      </c>
      <c r="D45" s="12">
        <v>1828.9294604541501</v>
      </c>
      <c r="E45" s="12">
        <v>44.4883099023223</v>
      </c>
      <c r="F45" s="12">
        <v>167.70996967189501</v>
      </c>
      <c r="G45" s="13">
        <v>0.56276877333237796</v>
      </c>
      <c r="H45" s="13">
        <v>0.53079944685982305</v>
      </c>
      <c r="I45" s="13">
        <v>0.533363452070865</v>
      </c>
      <c r="J45" s="12">
        <v>7306.9495024137104</v>
      </c>
      <c r="K45" s="12">
        <v>177.73995166728801</v>
      </c>
      <c r="L45" s="14">
        <v>670.03583568475597</v>
      </c>
    </row>
    <row r="46" spans="1:12">
      <c r="A46" s="7" t="s">
        <v>36</v>
      </c>
      <c r="B46" s="11">
        <v>347</v>
      </c>
      <c r="C46" s="11">
        <v>1389</v>
      </c>
      <c r="D46" s="12">
        <v>694.94952855209897</v>
      </c>
      <c r="E46" s="12">
        <v>18.487357539016202</v>
      </c>
      <c r="F46" s="12">
        <v>67.985259633176199</v>
      </c>
      <c r="G46" s="13">
        <v>0.213838697537336</v>
      </c>
      <c r="H46" s="13">
        <v>0.22057657791799701</v>
      </c>
      <c r="I46" s="13">
        <v>0.216211670891272</v>
      </c>
      <c r="J46" s="12">
        <v>2776.4663545828898</v>
      </c>
      <c r="K46" s="12">
        <v>73.860797199425406</v>
      </c>
      <c r="L46" s="14">
        <v>271.61510041220998</v>
      </c>
    </row>
    <row r="47" spans="1:12">
      <c r="A47" s="7" t="s">
        <v>37</v>
      </c>
      <c r="B47" s="11">
        <v>344</v>
      </c>
      <c r="C47" s="11">
        <v>1637</v>
      </c>
      <c r="D47" s="12">
        <v>44.823815854449499</v>
      </c>
      <c r="E47" s="12">
        <v>12.109425381831301</v>
      </c>
      <c r="F47" s="12">
        <v>61.263988889729802</v>
      </c>
      <c r="G47" s="13">
        <v>1.37924640670511E-2</v>
      </c>
      <c r="H47" s="13">
        <v>0.14448011867789101</v>
      </c>
      <c r="I47" s="13">
        <v>0.194836196475285</v>
      </c>
      <c r="J47" s="12">
        <v>179.080366977425</v>
      </c>
      <c r="K47" s="12">
        <v>48.379645952182301</v>
      </c>
      <c r="L47" s="14">
        <v>244.762240869875</v>
      </c>
    </row>
    <row r="48" spans="1:12">
      <c r="A48" s="7" t="s">
        <v>38</v>
      </c>
      <c r="B48" s="11">
        <v>37</v>
      </c>
      <c r="C48" s="11">
        <v>126</v>
      </c>
      <c r="D48" s="12">
        <v>29.761860753447699</v>
      </c>
      <c r="E48" s="12">
        <v>2.2455820112620302</v>
      </c>
      <c r="F48" s="12">
        <v>5.68637677172718</v>
      </c>
      <c r="G48" s="13">
        <v>9.1578413659254895E-3</v>
      </c>
      <c r="H48" s="13">
        <v>2.67925145296211E-2</v>
      </c>
      <c r="I48" s="13">
        <v>1.8084229283909101E-2</v>
      </c>
      <c r="J48" s="12">
        <v>118.904757305025</v>
      </c>
      <c r="K48" s="12">
        <v>8.9715621704435904</v>
      </c>
      <c r="L48" s="14">
        <v>22.7182451926775</v>
      </c>
    </row>
    <row r="49" spans="1:12">
      <c r="A49" s="7" t="s">
        <v>39</v>
      </c>
      <c r="B49" s="11">
        <v>46</v>
      </c>
      <c r="C49" s="11">
        <v>118</v>
      </c>
      <c r="D49" s="12">
        <v>77.900632698247605</v>
      </c>
      <c r="E49" s="12">
        <v>2.79751033146227</v>
      </c>
      <c r="F49" s="12">
        <v>6.5140881121811498</v>
      </c>
      <c r="G49" s="13">
        <v>2.3970330432821998E-2</v>
      </c>
      <c r="H49" s="13">
        <v>3.3377688201351501E-2</v>
      </c>
      <c r="I49" s="13">
        <v>2.0716577132557701E-2</v>
      </c>
      <c r="J49" s="12">
        <v>311.22905592587898</v>
      </c>
      <c r="K49" s="12">
        <v>11.176629370604299</v>
      </c>
      <c r="L49" s="14">
        <v>26.025122301962199</v>
      </c>
    </row>
    <row r="50" spans="1:12">
      <c r="A50" t="s">
        <v>40</v>
      </c>
      <c r="B50" s="20">
        <v>1</v>
      </c>
      <c r="C50" s="20">
        <v>1</v>
      </c>
      <c r="D50" s="12" t="s">
        <v>51</v>
      </c>
      <c r="E50" s="12" t="s">
        <v>51</v>
      </c>
      <c r="F50" s="12" t="s">
        <v>51</v>
      </c>
      <c r="G50" s="13">
        <v>1.03895727390476E-4</v>
      </c>
      <c r="H50" s="13">
        <v>7.2718511702178098E-5</v>
      </c>
      <c r="I50" s="13">
        <v>6.8491766051475501E-5</v>
      </c>
      <c r="J50" s="12" t="s">
        <v>51</v>
      </c>
      <c r="K50" s="12" t="s">
        <v>51</v>
      </c>
      <c r="L50" s="12" t="s">
        <v>51</v>
      </c>
    </row>
    <row r="51" spans="1:12">
      <c r="A51" s="7" t="s">
        <v>41</v>
      </c>
      <c r="B51" s="11">
        <v>31</v>
      </c>
      <c r="C51" s="11">
        <v>119</v>
      </c>
      <c r="D51" s="12">
        <v>573.17435128262002</v>
      </c>
      <c r="E51" s="12">
        <v>3.6795034852697501</v>
      </c>
      <c r="F51" s="12">
        <v>5.2572164459442101</v>
      </c>
      <c r="G51" s="13">
        <v>0.176367997537097</v>
      </c>
      <c r="H51" s="13">
        <v>4.3900935301613403E-2</v>
      </c>
      <c r="I51" s="13">
        <v>1.67193823800591E-2</v>
      </c>
      <c r="J51" s="12">
        <v>2289.94946577155</v>
      </c>
      <c r="K51" s="12">
        <v>14.700373492887501</v>
      </c>
      <c r="L51" s="14">
        <v>21.0036613901087</v>
      </c>
    </row>
    <row r="52" spans="1:12">
      <c r="A52" s="7" t="s">
        <v>42</v>
      </c>
      <c r="B52" s="11">
        <v>903</v>
      </c>
      <c r="C52" s="11">
        <v>7084</v>
      </c>
      <c r="D52" s="12">
        <v>3249.8772979608202</v>
      </c>
      <c r="E52" s="12">
        <v>83.813783464757506</v>
      </c>
      <c r="F52" s="12">
        <v>314.43843596844698</v>
      </c>
      <c r="G52" s="13">
        <v>1</v>
      </c>
      <c r="H52" s="13">
        <v>1</v>
      </c>
      <c r="I52" s="13">
        <v>1</v>
      </c>
      <c r="J52" s="12">
        <v>12983.928477670101</v>
      </c>
      <c r="K52" s="12">
        <v>334.85330988716498</v>
      </c>
      <c r="L52" s="14">
        <v>1256.2462483757399</v>
      </c>
    </row>
    <row r="54" spans="1:12">
      <c r="B54" s="20"/>
      <c r="C54" s="20"/>
      <c r="D54" s="19"/>
      <c r="E54" s="19"/>
      <c r="F54" s="19"/>
      <c r="G54" s="21"/>
      <c r="H54" s="21"/>
      <c r="I54" s="21"/>
      <c r="J54" s="19"/>
      <c r="K54" s="19"/>
      <c r="L54" s="19"/>
    </row>
    <row r="56" spans="1:12">
      <c r="A56" s="3" t="s">
        <v>16</v>
      </c>
    </row>
    <row r="57" spans="1:12">
      <c r="A57" s="4" t="s">
        <v>17</v>
      </c>
    </row>
    <row r="58" spans="1:12">
      <c r="A58" s="4" t="s">
        <v>18</v>
      </c>
    </row>
    <row r="59" spans="1:12">
      <c r="A59" s="4" t="s">
        <v>19</v>
      </c>
    </row>
    <row r="60" spans="1:12">
      <c r="A60" s="4" t="s">
        <v>20</v>
      </c>
    </row>
    <row r="61" spans="1:12">
      <c r="A61" s="4" t="s">
        <v>21</v>
      </c>
    </row>
    <row r="62" spans="1:12">
      <c r="A62" s="4" t="s">
        <v>22</v>
      </c>
    </row>
    <row r="63" spans="1:12">
      <c r="A63" s="4" t="s">
        <v>66</v>
      </c>
    </row>
  </sheetData>
  <conditionalFormatting sqref="D11:F18">
    <cfRule type="expression" dxfId="66" priority="28">
      <formula>$C11&lt;30</formula>
    </cfRule>
  </conditionalFormatting>
  <conditionalFormatting sqref="D23:F27 D29:F29">
    <cfRule type="expression" dxfId="65" priority="24">
      <formula>$C23&lt;30</formula>
    </cfRule>
  </conditionalFormatting>
  <conditionalFormatting sqref="D34:F38 D40:F40">
    <cfRule type="expression" dxfId="63" priority="16">
      <formula>$C34&lt;30</formula>
    </cfRule>
  </conditionalFormatting>
  <conditionalFormatting sqref="D39:F39">
    <cfRule type="expression" dxfId="62" priority="12">
      <formula>$B39&lt;30</formula>
    </cfRule>
  </conditionalFormatting>
  <conditionalFormatting sqref="D45:F49">
    <cfRule type="expression" dxfId="61" priority="8">
      <formula>$C45&lt;30</formula>
    </cfRule>
  </conditionalFormatting>
  <conditionalFormatting sqref="D50:F50">
    <cfRule type="expression" dxfId="60" priority="4">
      <formula>$B50&lt;30</formula>
    </cfRule>
  </conditionalFormatting>
  <conditionalFormatting sqref="D51:F52">
    <cfRule type="expression" dxfId="59" priority="6">
      <formula>$C51&lt;30</formula>
    </cfRule>
  </conditionalFormatting>
  <conditionalFormatting sqref="D54:F54">
    <cfRule type="expression" dxfId="58" priority="18">
      <formula>$C54&lt;30</formula>
    </cfRule>
  </conditionalFormatting>
  <conditionalFormatting sqref="J11:L18">
    <cfRule type="expression" dxfId="57" priority="27">
      <formula>$C11&lt;30</formula>
    </cfRule>
  </conditionalFormatting>
  <conditionalFormatting sqref="J23:L27 J29:L29">
    <cfRule type="expression" dxfId="56" priority="23">
      <formula>$C23&lt;30</formula>
    </cfRule>
  </conditionalFormatting>
  <conditionalFormatting sqref="J34:L38 J40:L40">
    <cfRule type="expression" dxfId="54" priority="15">
      <formula>$C34&lt;30</formula>
    </cfRule>
  </conditionalFormatting>
  <conditionalFormatting sqref="J39:L39">
    <cfRule type="expression" dxfId="53" priority="11">
      <formula>$B39&lt;30</formula>
    </cfRule>
  </conditionalFormatting>
  <conditionalFormatting sqref="J45:L49">
    <cfRule type="expression" dxfId="52" priority="7">
      <formula>$C45&lt;30</formula>
    </cfRule>
  </conditionalFormatting>
  <conditionalFormatting sqref="J50:L50">
    <cfRule type="expression" dxfId="51" priority="3">
      <formula>$B50&lt;30</formula>
    </cfRule>
  </conditionalFormatting>
  <conditionalFormatting sqref="J51:L52">
    <cfRule type="expression" dxfId="50" priority="5">
      <formula>$C51&lt;30</formula>
    </cfRule>
  </conditionalFormatting>
  <conditionalFormatting sqref="J54:L54">
    <cfRule type="expression" dxfId="49" priority="17">
      <formula>$C54&lt;30</formula>
    </cfRule>
  </conditionalFormatting>
  <conditionalFormatting sqref="D28:F28">
    <cfRule type="expression" dxfId="5" priority="2">
      <formula>$B28&lt;30</formula>
    </cfRule>
  </conditionalFormatting>
  <conditionalFormatting sqref="J28:L28">
    <cfRule type="expression" dxfId="4" priority="1">
      <formula>$B28&lt;30</formula>
    </cfRule>
  </conditionalFormatting>
  <hyperlinks>
    <hyperlink ref="F5" location="Contents!A1" display="Click here to return to Contents" xr:uid="{F05B9AE8-72F0-440B-A57C-FCAFC24FFC35}"/>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L63"/>
  <sheetViews>
    <sheetView topLeftCell="A27" workbookViewId="0">
      <selection activeCell="M25" sqref="M25"/>
    </sheetView>
  </sheetViews>
  <sheetFormatPr baseColWidth="10" defaultColWidth="11.5" defaultRowHeight="15"/>
  <cols>
    <col min="1" max="1" width="24.5" customWidth="1"/>
    <col min="2" max="12" width="17.1640625" customWidth="1"/>
  </cols>
  <sheetData>
    <row r="1" spans="1:12">
      <c r="F1" s="1" t="s">
        <v>68</v>
      </c>
    </row>
    <row r="2" spans="1:12">
      <c r="F2" s="1" t="s">
        <v>11</v>
      </c>
    </row>
    <row r="3" spans="1:12">
      <c r="F3" s="1" t="s">
        <v>64</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280</v>
      </c>
      <c r="C11" s="11">
        <v>6744</v>
      </c>
      <c r="D11" s="12">
        <v>775.75591259591295</v>
      </c>
      <c r="E11" s="12">
        <v>15.889444855047699</v>
      </c>
      <c r="F11" s="12">
        <v>84.105948693637401</v>
      </c>
      <c r="G11" s="13">
        <v>0.695882146377511</v>
      </c>
      <c r="H11" s="13">
        <v>0.65551936238735298</v>
      </c>
      <c r="I11" s="13">
        <v>0.657073064132218</v>
      </c>
      <c r="J11" s="12">
        <v>7926.6612322470701</v>
      </c>
      <c r="K11" s="12">
        <v>162.35808775593699</v>
      </c>
      <c r="L11" s="14">
        <v>859.39320872245298</v>
      </c>
    </row>
    <row r="12" spans="1:12">
      <c r="A12" s="7" t="s">
        <v>36</v>
      </c>
      <c r="B12" s="11">
        <v>188</v>
      </c>
      <c r="C12" s="11">
        <v>1876</v>
      </c>
      <c r="D12" s="12">
        <v>233.02214854253501</v>
      </c>
      <c r="E12" s="12">
        <v>5.3169505638321199</v>
      </c>
      <c r="F12" s="12">
        <v>29.298292560005802</v>
      </c>
      <c r="G12" s="13">
        <v>0.209029606153636</v>
      </c>
      <c r="H12" s="13">
        <v>0.219350900880661</v>
      </c>
      <c r="I12" s="13">
        <v>0.22889128730203001</v>
      </c>
      <c r="J12" s="12">
        <v>2381.0165041812102</v>
      </c>
      <c r="K12" s="12">
        <v>54.328513935614303</v>
      </c>
      <c r="L12" s="14">
        <v>299.36947438698002</v>
      </c>
    </row>
    <row r="13" spans="1:12">
      <c r="A13" s="7" t="s">
        <v>37</v>
      </c>
      <c r="B13" s="11">
        <v>111</v>
      </c>
      <c r="C13" s="11">
        <v>718</v>
      </c>
      <c r="D13" s="12">
        <v>9.2809932759633504</v>
      </c>
      <c r="E13" s="12">
        <v>1.90702182261552</v>
      </c>
      <c r="F13" s="12">
        <v>10.059602059186499</v>
      </c>
      <c r="G13" s="13">
        <v>8.3253990289040899E-3</v>
      </c>
      <c r="H13" s="13">
        <v>7.8674223084802403E-2</v>
      </c>
      <c r="I13" s="13">
        <v>7.8590083717591505E-2</v>
      </c>
      <c r="J13" s="12">
        <v>94.833037560933406</v>
      </c>
      <c r="K13" s="12">
        <v>19.4859178060169</v>
      </c>
      <c r="L13" s="14">
        <v>102.78884937860801</v>
      </c>
    </row>
    <row r="14" spans="1:12">
      <c r="A14" s="7" t="s">
        <v>38</v>
      </c>
      <c r="B14" s="11">
        <v>15</v>
      </c>
      <c r="C14" s="11">
        <v>221</v>
      </c>
      <c r="D14" s="12">
        <v>5.2232313825444399</v>
      </c>
      <c r="E14" s="12">
        <v>0.51020160558766103</v>
      </c>
      <c r="F14" s="12">
        <v>2.9016231694406498</v>
      </c>
      <c r="G14" s="13">
        <v>4.6854344343292501E-3</v>
      </c>
      <c r="H14" s="13">
        <v>2.1048377349544699E-2</v>
      </c>
      <c r="I14" s="13">
        <v>2.2668770241761001E-2</v>
      </c>
      <c r="J14" s="12">
        <v>53.370892873410497</v>
      </c>
      <c r="K14" s="12">
        <v>5.2132316647240504</v>
      </c>
      <c r="L14" s="14">
        <v>29.648738107363599</v>
      </c>
    </row>
    <row r="15" spans="1:12">
      <c r="A15" s="7" t="s">
        <v>39</v>
      </c>
      <c r="B15" s="11">
        <v>16</v>
      </c>
      <c r="C15" s="11">
        <v>68</v>
      </c>
      <c r="D15" s="12">
        <v>3.61641961750842</v>
      </c>
      <c r="E15" s="12">
        <v>0.213188991201923</v>
      </c>
      <c r="F15" s="12">
        <v>0.72512769839508295</v>
      </c>
      <c r="G15" s="13">
        <v>3.2440640216484899E-3</v>
      </c>
      <c r="H15" s="13">
        <v>8.7951160569522194E-3</v>
      </c>
      <c r="I15" s="13">
        <v>5.6650199667463499E-3</v>
      </c>
      <c r="J15" s="12">
        <v>36.952516527674597</v>
      </c>
      <c r="K15" s="12">
        <v>2.1783616267226402</v>
      </c>
      <c r="L15" s="14">
        <v>7.4093429672522104</v>
      </c>
    </row>
    <row r="16" spans="1:12">
      <c r="A16" s="7" t="s">
        <v>40</v>
      </c>
      <c r="B16" s="11">
        <v>4</v>
      </c>
      <c r="C16" s="11">
        <v>21</v>
      </c>
      <c r="D16" s="12" t="s">
        <v>51</v>
      </c>
      <c r="E16" s="12" t="s">
        <v>51</v>
      </c>
      <c r="F16" s="12" t="s">
        <v>51</v>
      </c>
      <c r="G16" s="13">
        <v>1.4611435998596E-3</v>
      </c>
      <c r="H16" s="13">
        <v>2.9699563579966698E-3</v>
      </c>
      <c r="I16" s="13">
        <v>1.3243033196082301E-3</v>
      </c>
      <c r="J16" s="12" t="s">
        <v>51</v>
      </c>
      <c r="K16" s="12" t="s">
        <v>51</v>
      </c>
      <c r="L16" s="12" t="s">
        <v>51</v>
      </c>
    </row>
    <row r="17" spans="1:12">
      <c r="A17" s="7" t="s">
        <v>41</v>
      </c>
      <c r="B17" s="11">
        <v>10</v>
      </c>
      <c r="C17" s="11">
        <v>56</v>
      </c>
      <c r="D17" s="12">
        <v>86.2530342034445</v>
      </c>
      <c r="E17" s="12">
        <v>0.33067645932472101</v>
      </c>
      <c r="F17" s="12">
        <v>0.74080158277740904</v>
      </c>
      <c r="G17" s="13">
        <v>7.7372206384111603E-2</v>
      </c>
      <c r="H17" s="13">
        <v>1.36420638826905E-2</v>
      </c>
      <c r="I17" s="13">
        <v>5.7874713200443597E-3</v>
      </c>
      <c r="J17" s="12">
        <v>881.33209335944696</v>
      </c>
      <c r="K17" s="12">
        <v>3.37884665522536</v>
      </c>
      <c r="L17" s="14">
        <v>7.56949846162202</v>
      </c>
    </row>
    <row r="18" spans="1:12">
      <c r="A18" s="7" t="s">
        <v>42</v>
      </c>
      <c r="B18" s="11">
        <v>366</v>
      </c>
      <c r="C18" s="11">
        <v>9704</v>
      </c>
      <c r="D18" s="12">
        <v>1114.7805941483</v>
      </c>
      <c r="E18" s="12">
        <v>24.239474478952999</v>
      </c>
      <c r="F18" s="12">
        <v>128.00090779054301</v>
      </c>
      <c r="G18" s="13">
        <v>1</v>
      </c>
      <c r="H18" s="13">
        <v>1</v>
      </c>
      <c r="I18" s="13">
        <v>1</v>
      </c>
      <c r="J18" s="12">
        <v>11390.8098857115</v>
      </c>
      <c r="K18" s="12">
        <v>247.678553940255</v>
      </c>
      <c r="L18" s="14">
        <v>1307.9111831458699</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291</v>
      </c>
      <c r="C23" s="11">
        <v>2100</v>
      </c>
      <c r="D23" s="12">
        <v>689.17894629218495</v>
      </c>
      <c r="E23" s="12">
        <v>15.407658720077199</v>
      </c>
      <c r="F23" s="12">
        <v>80.310918864945506</v>
      </c>
      <c r="G23" s="13">
        <v>0.63363661959953799</v>
      </c>
      <c r="H23" s="13">
        <v>0.58634027916440801</v>
      </c>
      <c r="I23" s="13">
        <v>0.58993082710209999</v>
      </c>
      <c r="J23" s="12">
        <v>6947.4015283716699</v>
      </c>
      <c r="K23" s="12">
        <v>155.31988073110901</v>
      </c>
      <c r="L23" s="14">
        <v>809.58973495790099</v>
      </c>
    </row>
    <row r="24" spans="1:12">
      <c r="A24" s="7" t="s">
        <v>36</v>
      </c>
      <c r="B24" s="11">
        <v>194</v>
      </c>
      <c r="C24" s="11">
        <v>902</v>
      </c>
      <c r="D24" s="12">
        <v>370.05504584396903</v>
      </c>
      <c r="E24" s="12">
        <v>8.1716933135332699</v>
      </c>
      <c r="F24" s="12">
        <v>34.221024228974599</v>
      </c>
      <c r="G24" s="13">
        <v>0.34023156043265701</v>
      </c>
      <c r="H24" s="13">
        <v>0.31097475779753198</v>
      </c>
      <c r="I24" s="13">
        <v>0.25137350453714902</v>
      </c>
      <c r="J24" s="12">
        <v>3730.41139011822</v>
      </c>
      <c r="K24" s="12">
        <v>82.376333347473505</v>
      </c>
      <c r="L24" s="14">
        <v>344.97164678334002</v>
      </c>
    </row>
    <row r="25" spans="1:12">
      <c r="A25" s="7" t="s">
        <v>37</v>
      </c>
      <c r="B25" s="11">
        <v>108</v>
      </c>
      <c r="C25" s="11">
        <v>441</v>
      </c>
      <c r="D25" s="12">
        <v>9.3031113701721893</v>
      </c>
      <c r="E25" s="12">
        <v>1.98087346310808</v>
      </c>
      <c r="F25" s="12">
        <v>19.179480603333101</v>
      </c>
      <c r="G25" s="13">
        <v>8.5533547884307694E-3</v>
      </c>
      <c r="H25" s="13">
        <v>7.5382374470346597E-2</v>
      </c>
      <c r="I25" s="13">
        <v>0.140884539930866</v>
      </c>
      <c r="J25" s="12">
        <v>93.781811675286605</v>
      </c>
      <c r="K25" s="12">
        <v>19.968577680945899</v>
      </c>
      <c r="L25" s="14">
        <v>193.34246000091699</v>
      </c>
    </row>
    <row r="26" spans="1:12">
      <c r="A26" s="7" t="s">
        <v>38</v>
      </c>
      <c r="B26" s="11">
        <v>17</v>
      </c>
      <c r="C26" s="11">
        <v>48</v>
      </c>
      <c r="D26" s="12">
        <v>3.8058872263580099</v>
      </c>
      <c r="E26" s="12">
        <v>0.22730882911834399</v>
      </c>
      <c r="F26" s="12">
        <v>1.1614862348393999</v>
      </c>
      <c r="G26" s="13">
        <v>3.4991630688383599E-3</v>
      </c>
      <c r="H26" s="13">
        <v>8.6502644394707406E-3</v>
      </c>
      <c r="I26" s="13">
        <v>8.5317979780403907E-3</v>
      </c>
      <c r="J26" s="12">
        <v>38.3659815429125</v>
      </c>
      <c r="K26" s="12">
        <v>2.2914305715886401</v>
      </c>
      <c r="L26" s="14">
        <v>11.7085864078105</v>
      </c>
    </row>
    <row r="27" spans="1:12">
      <c r="A27" s="7" t="s">
        <v>39</v>
      </c>
      <c r="B27" s="11">
        <v>14</v>
      </c>
      <c r="C27" s="11">
        <v>46</v>
      </c>
      <c r="D27" s="12">
        <v>13.9944541036062</v>
      </c>
      <c r="E27" s="12">
        <v>0.43946854861347201</v>
      </c>
      <c r="F27" s="12">
        <v>0.94378242145906499</v>
      </c>
      <c r="G27" s="13">
        <v>1.28666127122091E-2</v>
      </c>
      <c r="H27" s="13">
        <v>1.6724027716309001E-2</v>
      </c>
      <c r="I27" s="13">
        <v>6.9326357158489499E-3</v>
      </c>
      <c r="J27" s="12">
        <v>141.073798541288</v>
      </c>
      <c r="K27" s="12">
        <v>4.4301476165728602</v>
      </c>
      <c r="L27" s="14">
        <v>9.5139810532099194</v>
      </c>
    </row>
    <row r="28" spans="1:12">
      <c r="A28" s="7" t="s">
        <v>40</v>
      </c>
      <c r="B28" s="11">
        <v>1</v>
      </c>
      <c r="C28" s="11">
        <v>1</v>
      </c>
      <c r="D28" s="12" t="s">
        <v>51</v>
      </c>
      <c r="E28" s="12" t="s">
        <v>51</v>
      </c>
      <c r="F28" s="12" t="s">
        <v>51</v>
      </c>
      <c r="G28" s="13">
        <v>6.8049022534629497E-4</v>
      </c>
      <c r="H28" s="13">
        <v>3.5261530963834098E-4</v>
      </c>
      <c r="I28" s="13">
        <v>1.6322193657229901E-4</v>
      </c>
      <c r="J28" s="12" t="s">
        <v>51</v>
      </c>
      <c r="K28" s="12" t="s">
        <v>51</v>
      </c>
      <c r="L28" s="12" t="s">
        <v>51</v>
      </c>
    </row>
    <row r="29" spans="1:12">
      <c r="A29" s="7" t="s">
        <v>41</v>
      </c>
      <c r="B29" s="11">
        <v>5</v>
      </c>
      <c r="C29" s="11">
        <v>10</v>
      </c>
      <c r="D29" s="12" t="s">
        <v>51</v>
      </c>
      <c r="E29" s="12" t="s">
        <v>51</v>
      </c>
      <c r="F29" s="12" t="s">
        <v>51</v>
      </c>
      <c r="G29" s="13">
        <v>5.3219917297999103E-4</v>
      </c>
      <c r="H29" s="13">
        <v>1.5756811022955E-3</v>
      </c>
      <c r="I29" s="13">
        <v>2.1834727994236901E-3</v>
      </c>
      <c r="J29" s="12" t="s">
        <v>51</v>
      </c>
      <c r="K29" s="12" t="s">
        <v>51</v>
      </c>
      <c r="L29" s="12" t="s">
        <v>51</v>
      </c>
    </row>
    <row r="30" spans="1:12">
      <c r="A30" s="7" t="s">
        <v>42</v>
      </c>
      <c r="B30" s="11">
        <v>462</v>
      </c>
      <c r="C30" s="11">
        <v>3548</v>
      </c>
      <c r="D30" s="12">
        <v>1087.65643426314</v>
      </c>
      <c r="E30" s="12">
        <v>26.277674018975102</v>
      </c>
      <c r="F30" s="12">
        <v>136.13616236916201</v>
      </c>
      <c r="G30" s="13">
        <v>1</v>
      </c>
      <c r="H30" s="13">
        <v>1</v>
      </c>
      <c r="I30" s="13">
        <v>1</v>
      </c>
      <c r="J30" s="19">
        <v>10964.3308380164</v>
      </c>
      <c r="K30" s="19">
        <v>264.89717021053798</v>
      </c>
      <c r="L30" s="19">
        <v>1372.3468884222</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335</v>
      </c>
      <c r="C35" s="11">
        <v>2169</v>
      </c>
      <c r="D35" s="12">
        <v>768.31698518803796</v>
      </c>
      <c r="E35" s="12">
        <v>16.330895032774599</v>
      </c>
      <c r="F35" s="12">
        <v>73.2783697042114</v>
      </c>
      <c r="G35" s="13">
        <v>0.62484092029860405</v>
      </c>
      <c r="H35" s="13">
        <v>0.58486481886613195</v>
      </c>
      <c r="I35" s="13">
        <v>0.59655181613257302</v>
      </c>
      <c r="J35" s="12">
        <v>7656.4086276948401</v>
      </c>
      <c r="K35" s="12">
        <v>162.74012944841101</v>
      </c>
      <c r="L35" s="14">
        <v>730.23134050515</v>
      </c>
    </row>
    <row r="36" spans="1:12">
      <c r="A36" s="7" t="s">
        <v>36</v>
      </c>
      <c r="B36" s="11">
        <v>212</v>
      </c>
      <c r="C36" s="11">
        <v>980</v>
      </c>
      <c r="D36" s="12">
        <v>441.69552915203599</v>
      </c>
      <c r="E36" s="12">
        <v>9.0845005203621394</v>
      </c>
      <c r="F36" s="12">
        <v>33.420872014980802</v>
      </c>
      <c r="G36" s="13">
        <v>0.35921298923202999</v>
      </c>
      <c r="H36" s="13">
        <v>0.32534681906091401</v>
      </c>
      <c r="I36" s="13">
        <v>0.27207594789223699</v>
      </c>
      <c r="J36" s="12">
        <v>4401.5706087588596</v>
      </c>
      <c r="K36" s="12">
        <v>90.528583258348903</v>
      </c>
      <c r="L36" s="14">
        <v>333.04463883218602</v>
      </c>
    </row>
    <row r="37" spans="1:12">
      <c r="A37" s="7" t="s">
        <v>37</v>
      </c>
      <c r="B37" s="11">
        <v>99</v>
      </c>
      <c r="C37" s="11">
        <v>343</v>
      </c>
      <c r="D37" s="12">
        <v>8.2166205762083706</v>
      </c>
      <c r="E37" s="12">
        <v>1.8987315775485101</v>
      </c>
      <c r="F37" s="12">
        <v>13.683722886815101</v>
      </c>
      <c r="G37" s="13">
        <v>6.6822429564354401E-3</v>
      </c>
      <c r="H37" s="13">
        <v>6.8000026817246706E-2</v>
      </c>
      <c r="I37" s="13">
        <v>0.111397807736916</v>
      </c>
      <c r="J37" s="12">
        <v>81.880012915216398</v>
      </c>
      <c r="K37" s="12">
        <v>18.9211811170114</v>
      </c>
      <c r="L37" s="14">
        <v>136.360611556642</v>
      </c>
    </row>
    <row r="38" spans="1:12">
      <c r="A38" s="7" t="s">
        <v>38</v>
      </c>
      <c r="B38" s="11">
        <v>14</v>
      </c>
      <c r="C38" s="11">
        <v>40</v>
      </c>
      <c r="D38" s="12">
        <v>3.1559159971195001</v>
      </c>
      <c r="E38" s="12">
        <v>0.18835067726372201</v>
      </c>
      <c r="F38" s="12">
        <v>1.0303535504033301</v>
      </c>
      <c r="G38" s="13">
        <v>2.5665779802363999E-3</v>
      </c>
      <c r="H38" s="13">
        <v>6.7454774842456598E-3</v>
      </c>
      <c r="I38" s="13">
        <v>8.3880043215048307E-3</v>
      </c>
      <c r="J38" s="12">
        <v>31.4492363626612</v>
      </c>
      <c r="K38" s="12">
        <v>1.8769463362588501</v>
      </c>
      <c r="L38" s="14">
        <v>10.2676472926775</v>
      </c>
    </row>
    <row r="39" spans="1:12">
      <c r="A39" s="7" t="s">
        <v>39</v>
      </c>
      <c r="B39" s="11">
        <v>10</v>
      </c>
      <c r="C39" s="11">
        <v>30</v>
      </c>
      <c r="D39" s="12">
        <v>6.4681844569803904</v>
      </c>
      <c r="E39" s="12">
        <v>0.233084325945941</v>
      </c>
      <c r="F39" s="12">
        <v>0.55554428008071599</v>
      </c>
      <c r="G39" s="13">
        <v>5.2603110521780502E-3</v>
      </c>
      <c r="H39" s="13">
        <v>8.3475413810033192E-3</v>
      </c>
      <c r="I39" s="13">
        <v>4.5226299460803601E-3</v>
      </c>
      <c r="J39" s="12">
        <v>64.456551445138302</v>
      </c>
      <c r="K39" s="12">
        <v>2.3227247068033798</v>
      </c>
      <c r="L39" s="14">
        <v>5.5360926558658896</v>
      </c>
    </row>
    <row r="40" spans="1:12">
      <c r="A40" s="7" t="s">
        <v>40</v>
      </c>
      <c r="B40" s="11">
        <v>1</v>
      </c>
      <c r="C40" s="11">
        <v>1</v>
      </c>
      <c r="D40" s="12" t="s">
        <v>51</v>
      </c>
      <c r="E40" s="12" t="s">
        <v>51</v>
      </c>
      <c r="F40" s="12" t="s">
        <v>51</v>
      </c>
      <c r="G40" s="13">
        <v>6.0192537750108801E-4</v>
      </c>
      <c r="H40" s="13">
        <v>3.3184371444040502E-4</v>
      </c>
      <c r="I40" s="13">
        <v>1.8089410062693299E-4</v>
      </c>
      <c r="J40" s="12" t="s">
        <v>51</v>
      </c>
      <c r="K40" s="12" t="s">
        <v>51</v>
      </c>
      <c r="L40" s="12" t="s">
        <v>51</v>
      </c>
    </row>
    <row r="41" spans="1:12">
      <c r="A41" s="7" t="s">
        <v>41</v>
      </c>
      <c r="B41" s="11">
        <v>6</v>
      </c>
      <c r="C41" s="11">
        <v>16</v>
      </c>
      <c r="D41" s="12" t="s">
        <v>51</v>
      </c>
      <c r="E41" s="12" t="s">
        <v>51</v>
      </c>
      <c r="F41" s="12" t="s">
        <v>51</v>
      </c>
      <c r="G41" s="13">
        <v>8.3503310301435703E-4</v>
      </c>
      <c r="H41" s="13">
        <v>6.3634726760180699E-3</v>
      </c>
      <c r="I41" s="13">
        <v>6.8828998700621999E-3</v>
      </c>
      <c r="J41" s="12" t="s">
        <v>51</v>
      </c>
      <c r="K41" s="12" t="s">
        <v>51</v>
      </c>
      <c r="L41" s="12" t="s">
        <v>51</v>
      </c>
    </row>
    <row r="42" spans="1:12">
      <c r="A42" s="7" t="s">
        <v>42</v>
      </c>
      <c r="B42" s="11">
        <v>516</v>
      </c>
      <c r="C42" s="11">
        <v>3579</v>
      </c>
      <c r="D42" s="12">
        <v>1229.62014847054</v>
      </c>
      <c r="E42" s="12">
        <v>27.922512187405999</v>
      </c>
      <c r="F42" s="12">
        <v>122.836554549901</v>
      </c>
      <c r="G42" s="13">
        <v>1</v>
      </c>
      <c r="H42" s="13">
        <v>1</v>
      </c>
      <c r="I42" s="13">
        <v>1</v>
      </c>
      <c r="J42" s="19">
        <v>12253.372624885</v>
      </c>
      <c r="K42" s="19">
        <v>278.252553750647</v>
      </c>
      <c r="L42" s="19">
        <v>1224.0870294205399</v>
      </c>
    </row>
    <row r="43" spans="1:12" ht="17" customHeight="1"/>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392</v>
      </c>
      <c r="C47" s="11">
        <v>2286</v>
      </c>
      <c r="D47" s="12">
        <v>767.17158848125405</v>
      </c>
      <c r="E47" s="12">
        <v>15.1561673948476</v>
      </c>
      <c r="F47" s="12">
        <v>54.599025670974598</v>
      </c>
      <c r="G47" s="13">
        <v>0.61691970768748605</v>
      </c>
      <c r="H47" s="13">
        <v>0.58375013695962896</v>
      </c>
      <c r="I47" s="13">
        <v>0.60946100703344597</v>
      </c>
      <c r="J47" s="12">
        <v>7430.5931375006503</v>
      </c>
      <c r="K47" s="12">
        <v>146.79807637026099</v>
      </c>
      <c r="L47" s="14">
        <v>528.82973190928999</v>
      </c>
    </row>
    <row r="48" spans="1:12">
      <c r="A48" s="7" t="s">
        <v>36</v>
      </c>
      <c r="B48" s="11">
        <v>233</v>
      </c>
      <c r="C48" s="11">
        <v>932</v>
      </c>
      <c r="D48" s="12">
        <v>430.41420020787001</v>
      </c>
      <c r="E48" s="12">
        <v>8.0636085544780496</v>
      </c>
      <c r="F48" s="12">
        <v>25.3020254051116</v>
      </c>
      <c r="G48" s="13">
        <v>0.34611683561228601</v>
      </c>
      <c r="H48" s="13">
        <v>0.310575389901382</v>
      </c>
      <c r="I48" s="13">
        <v>0.28243357264858399</v>
      </c>
      <c r="J48" s="12">
        <v>4168.8624166581503</v>
      </c>
      <c r="K48" s="12">
        <v>78.101685839295399</v>
      </c>
      <c r="L48" s="14">
        <v>245.06780381724599</v>
      </c>
    </row>
    <row r="49" spans="1:12">
      <c r="A49" s="7" t="s">
        <v>37</v>
      </c>
      <c r="B49" s="11">
        <v>96</v>
      </c>
      <c r="C49" s="11">
        <v>264</v>
      </c>
      <c r="D49" s="12">
        <v>7.1379086962051899</v>
      </c>
      <c r="E49" s="12">
        <v>1.80049208695121</v>
      </c>
      <c r="F49" s="12">
        <v>7.0261467816239396</v>
      </c>
      <c r="G49" s="13">
        <v>5.7399369482391402E-3</v>
      </c>
      <c r="H49" s="13">
        <v>6.9347182237496405E-2</v>
      </c>
      <c r="I49" s="13">
        <v>7.8429284048007697E-2</v>
      </c>
      <c r="J49" s="12">
        <v>69.135635587245801</v>
      </c>
      <c r="K49" s="12">
        <v>17.439024523717499</v>
      </c>
      <c r="L49" s="14">
        <v>68.053143315646693</v>
      </c>
    </row>
    <row r="50" spans="1:12">
      <c r="A50" s="7" t="s">
        <v>38</v>
      </c>
      <c r="B50" s="11">
        <v>10</v>
      </c>
      <c r="C50" s="11">
        <v>31</v>
      </c>
      <c r="D50" s="12">
        <v>0.79314299413075495</v>
      </c>
      <c r="E50" s="12">
        <v>0.14240493536901599</v>
      </c>
      <c r="F50" s="12">
        <v>0.555255817434129</v>
      </c>
      <c r="G50" s="13">
        <v>6.3780456867828703E-4</v>
      </c>
      <c r="H50" s="13">
        <v>5.4848233303130597E-3</v>
      </c>
      <c r="I50" s="13">
        <v>6.1980367872110902E-3</v>
      </c>
      <c r="J50" s="12">
        <v>7.6821443569253303</v>
      </c>
      <c r="K50" s="12">
        <v>1.37929134940206</v>
      </c>
      <c r="L50" s="14">
        <v>5.3780407519408104</v>
      </c>
    </row>
    <row r="51" spans="1:12">
      <c r="A51" s="7" t="s">
        <v>39</v>
      </c>
      <c r="B51" s="11">
        <v>18</v>
      </c>
      <c r="C51" s="11">
        <v>52</v>
      </c>
      <c r="D51" s="12">
        <v>13.483355457145301</v>
      </c>
      <c r="E51" s="12">
        <v>0.49901738742910901</v>
      </c>
      <c r="F51" s="12">
        <v>0.94715549806914001</v>
      </c>
      <c r="G51" s="13">
        <v>1.08426170001104E-2</v>
      </c>
      <c r="H51" s="13">
        <v>1.9219995442647901E-2</v>
      </c>
      <c r="I51" s="13">
        <v>1.05726125434754E-2</v>
      </c>
      <c r="J51" s="12">
        <v>130.59572334878499</v>
      </c>
      <c r="K51" s="12">
        <v>4.8333322430055699</v>
      </c>
      <c r="L51" s="14">
        <v>9.1738631223704896</v>
      </c>
    </row>
    <row r="52" spans="1:12">
      <c r="A52" s="7" t="s">
        <v>41</v>
      </c>
      <c r="B52" s="11">
        <v>8</v>
      </c>
      <c r="C52" s="11">
        <v>20</v>
      </c>
      <c r="D52" s="12" t="s">
        <v>51</v>
      </c>
      <c r="E52" s="12" t="s">
        <v>51</v>
      </c>
      <c r="F52" s="12" t="s">
        <v>51</v>
      </c>
      <c r="G52" s="13">
        <v>1.9743098183201201E-2</v>
      </c>
      <c r="H52" s="13">
        <v>1.16224721285319E-2</v>
      </c>
      <c r="I52" s="13">
        <v>1.29054869392761E-2</v>
      </c>
      <c r="J52" s="12" t="s">
        <v>51</v>
      </c>
      <c r="K52" s="12" t="s">
        <v>51</v>
      </c>
      <c r="L52" s="12" t="s">
        <v>51</v>
      </c>
    </row>
    <row r="53" spans="1:12">
      <c r="A53" s="7" t="s">
        <v>42</v>
      </c>
      <c r="B53" s="11">
        <v>585</v>
      </c>
      <c r="C53" s="11">
        <v>3585</v>
      </c>
      <c r="D53" s="12">
        <v>1243.5517603368301</v>
      </c>
      <c r="E53" s="12">
        <v>25.9634498310974</v>
      </c>
      <c r="F53" s="12">
        <v>89.585756989992802</v>
      </c>
      <c r="G53" s="13">
        <v>1</v>
      </c>
      <c r="H53" s="13">
        <v>1</v>
      </c>
      <c r="I53" s="13">
        <v>1</v>
      </c>
      <c r="J53" s="12">
        <v>12044.668122784</v>
      </c>
      <c r="K53" s="12">
        <v>251.474161761804</v>
      </c>
      <c r="L53" s="14">
        <v>867.700682744858</v>
      </c>
    </row>
    <row r="54" spans="1:12">
      <c r="B54" s="20"/>
      <c r="C54" s="20"/>
      <c r="D54" s="19"/>
      <c r="E54" s="19"/>
      <c r="F54" s="19"/>
      <c r="G54" s="21"/>
      <c r="H54" s="21"/>
      <c r="I54" s="21"/>
      <c r="J54" s="19"/>
      <c r="K54" s="19"/>
      <c r="L54" s="19"/>
    </row>
    <row r="56" spans="1:12">
      <c r="A56" s="3" t="s">
        <v>16</v>
      </c>
    </row>
    <row r="57" spans="1:12">
      <c r="A57" s="4" t="s">
        <v>17</v>
      </c>
    </row>
    <row r="58" spans="1:12">
      <c r="A58" s="4" t="s">
        <v>18</v>
      </c>
    </row>
    <row r="59" spans="1:12">
      <c r="A59" s="4" t="s">
        <v>19</v>
      </c>
    </row>
    <row r="60" spans="1:12">
      <c r="A60" s="4" t="s">
        <v>20</v>
      </c>
    </row>
    <row r="61" spans="1:12">
      <c r="A61" s="4" t="s">
        <v>21</v>
      </c>
    </row>
    <row r="62" spans="1:12">
      <c r="A62" s="4" t="s">
        <v>22</v>
      </c>
    </row>
    <row r="63" spans="1:12">
      <c r="A63" s="4" t="s">
        <v>66</v>
      </c>
    </row>
  </sheetData>
  <conditionalFormatting sqref="D11:F15 D17:F18">
    <cfRule type="expression" dxfId="48" priority="36">
      <formula>$C11&lt;30</formula>
    </cfRule>
  </conditionalFormatting>
  <conditionalFormatting sqref="D23:F27 D30:F30">
    <cfRule type="expression" dxfId="46" priority="30">
      <formula>$C23&lt;30</formula>
    </cfRule>
  </conditionalFormatting>
  <conditionalFormatting sqref="D35:F39 D42:F42">
    <cfRule type="expression" dxfId="44" priority="19">
      <formula>$C35&lt;30</formula>
    </cfRule>
  </conditionalFormatting>
  <conditionalFormatting sqref="D40:F41">
    <cfRule type="expression" dxfId="43" priority="14">
      <formula>$B40&lt;30</formula>
    </cfRule>
  </conditionalFormatting>
  <conditionalFormatting sqref="D47:F51 D53:F53">
    <cfRule type="expression" dxfId="42" priority="10">
      <formula>$C47&lt;30</formula>
    </cfRule>
  </conditionalFormatting>
  <conditionalFormatting sqref="D52:F52">
    <cfRule type="expression" dxfId="41" priority="6">
      <formula>$B52&lt;30</formula>
    </cfRule>
  </conditionalFormatting>
  <conditionalFormatting sqref="D54:F54">
    <cfRule type="expression" dxfId="40" priority="12">
      <formula>$C54&lt;30</formula>
    </cfRule>
  </conditionalFormatting>
  <conditionalFormatting sqref="J11:L15 J17:L18">
    <cfRule type="expression" dxfId="39" priority="35">
      <formula>$C11&lt;30</formula>
    </cfRule>
  </conditionalFormatting>
  <conditionalFormatting sqref="J23:L27">
    <cfRule type="expression" dxfId="37" priority="29">
      <formula>$C23&lt;30</formula>
    </cfRule>
  </conditionalFormatting>
  <conditionalFormatting sqref="J30:L30">
    <cfRule type="expression" dxfId="35" priority="22">
      <formula>$C30&lt;30</formula>
    </cfRule>
  </conditionalFormatting>
  <conditionalFormatting sqref="J35:L39">
    <cfRule type="expression" dxfId="34" priority="18">
      <formula>$C35&lt;30</formula>
    </cfRule>
  </conditionalFormatting>
  <conditionalFormatting sqref="J40:L41">
    <cfRule type="expression" dxfId="33" priority="13">
      <formula>$B40&lt;30</formula>
    </cfRule>
  </conditionalFormatting>
  <conditionalFormatting sqref="J42:L42">
    <cfRule type="expression" dxfId="32" priority="15">
      <formula>$C42&lt;30</formula>
    </cfRule>
  </conditionalFormatting>
  <conditionalFormatting sqref="J47:L51 J53:L53">
    <cfRule type="expression" dxfId="31" priority="9">
      <formula>$C47&lt;30</formula>
    </cfRule>
  </conditionalFormatting>
  <conditionalFormatting sqref="J52:L52">
    <cfRule type="expression" dxfId="30" priority="5">
      <formula>$B52&lt;30</formula>
    </cfRule>
  </conditionalFormatting>
  <conditionalFormatting sqref="J54:L54">
    <cfRule type="expression" dxfId="29" priority="11">
      <formula>$C54&lt;30</formula>
    </cfRule>
  </conditionalFormatting>
  <conditionalFormatting sqref="D16:F16">
    <cfRule type="expression" dxfId="3" priority="4">
      <formula>$B16&lt;30</formula>
    </cfRule>
  </conditionalFormatting>
  <conditionalFormatting sqref="J16:L16">
    <cfRule type="expression" dxfId="2" priority="3">
      <formula>$B16&lt;30</formula>
    </cfRule>
  </conditionalFormatting>
  <conditionalFormatting sqref="D28:F29">
    <cfRule type="expression" dxfId="1" priority="2">
      <formula>$B28&lt;30</formula>
    </cfRule>
  </conditionalFormatting>
  <conditionalFormatting sqref="J28:L29">
    <cfRule type="expression" dxfId="0" priority="1">
      <formula>$B28&lt;30</formula>
    </cfRule>
  </conditionalFormatting>
  <hyperlinks>
    <hyperlink ref="F5" location="Contents!A1" display="Click here to return to Contents" xr:uid="{A9192840-398B-486A-B407-30E0B1AA7A4F}"/>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N36" sqref="N36"/>
    </sheetView>
  </sheetViews>
  <sheetFormatPr baseColWidth="10" defaultColWidth="11.5" defaultRowHeight="15"/>
  <sheetData>
    <row r="1" spans="1:1">
      <c r="A1" s="6" t="s">
        <v>13</v>
      </c>
    </row>
  </sheetData>
  <hyperlinks>
    <hyperlink ref="A1" location="Contents!A1" display="Click here to return to Contents" xr:uid="{C50C154A-4272-4849-B13E-44402E1DF0D4}"/>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63"/>
  <sheetViews>
    <sheetView topLeftCell="A22" workbookViewId="0">
      <selection activeCell="F56" sqref="F56"/>
    </sheetView>
  </sheetViews>
  <sheetFormatPr baseColWidth="10" defaultColWidth="11.5" defaultRowHeight="15"/>
  <cols>
    <col min="1" max="1" width="23" customWidth="1"/>
    <col min="2" max="12" width="17.6640625" customWidth="1"/>
  </cols>
  <sheetData>
    <row r="1" spans="1:12">
      <c r="F1" s="1" t="s">
        <v>68</v>
      </c>
    </row>
    <row r="2" spans="1:12">
      <c r="F2" s="1" t="s">
        <v>11</v>
      </c>
    </row>
    <row r="3" spans="1:12">
      <c r="F3" s="1" t="s">
        <v>12</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5956</v>
      </c>
      <c r="C11" s="11">
        <v>138961</v>
      </c>
      <c r="D11" s="12">
        <v>32864.104803206399</v>
      </c>
      <c r="E11" s="12">
        <v>824.36573150224297</v>
      </c>
      <c r="F11" s="12">
        <v>3749.5014247771101</v>
      </c>
      <c r="G11" s="13">
        <v>0.64599965247222702</v>
      </c>
      <c r="H11" s="13">
        <v>0.581478085807413</v>
      </c>
      <c r="I11" s="13">
        <v>0.59519220427218</v>
      </c>
      <c r="J11" s="12">
        <v>7012.4212264109201</v>
      </c>
      <c r="K11" s="12">
        <v>175.90011316383399</v>
      </c>
      <c r="L11" s="14">
        <v>800.05475691520098</v>
      </c>
    </row>
    <row r="12" spans="1:12">
      <c r="A12" s="7" t="s">
        <v>36</v>
      </c>
      <c r="B12" s="11">
        <v>4269</v>
      </c>
      <c r="C12" s="11">
        <v>42467</v>
      </c>
      <c r="D12" s="12">
        <v>13561.3323528657</v>
      </c>
      <c r="E12" s="12">
        <v>348.08436748710199</v>
      </c>
      <c r="F12" s="12">
        <v>1509.63705597895</v>
      </c>
      <c r="G12" s="13">
        <v>0.26657096061101099</v>
      </c>
      <c r="H12" s="13">
        <v>0.24552625609150899</v>
      </c>
      <c r="I12" s="13">
        <v>0.239638315926894</v>
      </c>
      <c r="J12" s="12">
        <v>2893.6669785805602</v>
      </c>
      <c r="K12" s="12">
        <v>74.2729559123798</v>
      </c>
      <c r="L12" s="14">
        <v>322.12077581040398</v>
      </c>
    </row>
    <row r="13" spans="1:12">
      <c r="A13" s="7" t="s">
        <v>37</v>
      </c>
      <c r="B13" s="11">
        <v>3701</v>
      </c>
      <c r="C13" s="11">
        <v>25437</v>
      </c>
      <c r="D13" s="12">
        <v>666.43161503650595</v>
      </c>
      <c r="E13" s="12">
        <v>143.13184596960201</v>
      </c>
      <c r="F13" s="12">
        <v>749.63340302210099</v>
      </c>
      <c r="G13" s="13">
        <v>1.30998423443466E-2</v>
      </c>
      <c r="H13" s="13">
        <v>0.100960081953939</v>
      </c>
      <c r="I13" s="13">
        <v>0.11899607627627599</v>
      </c>
      <c r="J13" s="12">
        <v>142.20071507249301</v>
      </c>
      <c r="K13" s="12">
        <v>30.540944317907901</v>
      </c>
      <c r="L13" s="14">
        <v>159.95400510242899</v>
      </c>
    </row>
    <row r="14" spans="1:12">
      <c r="A14" s="7" t="s">
        <v>38</v>
      </c>
      <c r="B14" s="11">
        <v>435</v>
      </c>
      <c r="C14" s="11">
        <v>2932</v>
      </c>
      <c r="D14" s="12">
        <v>304.15558458264098</v>
      </c>
      <c r="E14" s="12">
        <v>21.874082074118199</v>
      </c>
      <c r="F14" s="12">
        <v>82.278911612675699</v>
      </c>
      <c r="G14" s="13">
        <v>5.9786932616738599E-3</v>
      </c>
      <c r="H14" s="13">
        <v>1.5429194697448301E-2</v>
      </c>
      <c r="I14" s="13">
        <v>1.3060874292313601E-2</v>
      </c>
      <c r="J14" s="12">
        <v>64.899594564664397</v>
      </c>
      <c r="K14" s="12">
        <v>4.6674107925141399</v>
      </c>
      <c r="L14" s="14">
        <v>17.556370080173998</v>
      </c>
    </row>
    <row r="15" spans="1:12">
      <c r="A15" s="7" t="s">
        <v>39</v>
      </c>
      <c r="B15" s="11">
        <v>749</v>
      </c>
      <c r="C15" s="11">
        <v>3952</v>
      </c>
      <c r="D15" s="12">
        <v>1459.3604906604901</v>
      </c>
      <c r="E15" s="12">
        <v>60.189675687387698</v>
      </c>
      <c r="F15" s="12">
        <v>157.66393227177801</v>
      </c>
      <c r="G15" s="13">
        <v>2.86862026348698E-2</v>
      </c>
      <c r="H15" s="13">
        <v>4.24556432498625E-2</v>
      </c>
      <c r="I15" s="13">
        <v>2.5027419049090699E-2</v>
      </c>
      <c r="J15" s="12">
        <v>311.39294811080998</v>
      </c>
      <c r="K15" s="12">
        <v>12.8430505540454</v>
      </c>
      <c r="L15" s="14">
        <v>33.641747186558398</v>
      </c>
    </row>
    <row r="16" spans="1:12">
      <c r="A16" s="7" t="s">
        <v>40</v>
      </c>
      <c r="B16" s="11">
        <v>64</v>
      </c>
      <c r="C16" s="11">
        <v>532</v>
      </c>
      <c r="D16" s="12">
        <v>113.243491527635</v>
      </c>
      <c r="E16" s="12">
        <v>2.67275457071442</v>
      </c>
      <c r="F16" s="12">
        <v>11.754468090118801</v>
      </c>
      <c r="G16" s="13">
        <v>2.22599266310934E-3</v>
      </c>
      <c r="H16" s="13">
        <v>1.8852654255531801E-3</v>
      </c>
      <c r="I16" s="13">
        <v>1.86589281614174E-3</v>
      </c>
      <c r="J16" s="12">
        <v>24.163477706041</v>
      </c>
      <c r="K16" s="12">
        <v>0.57030249254913501</v>
      </c>
      <c r="L16" s="14">
        <v>2.50812495985824</v>
      </c>
    </row>
    <row r="17" spans="1:12">
      <c r="A17" s="7" t="s">
        <v>41</v>
      </c>
      <c r="B17" s="11">
        <v>377</v>
      </c>
      <c r="C17" s="11">
        <v>1363</v>
      </c>
      <c r="D17" s="12">
        <v>1904.6262798841301</v>
      </c>
      <c r="E17" s="12">
        <v>17.388850384182</v>
      </c>
      <c r="F17" s="12">
        <v>39.178880723864999</v>
      </c>
      <c r="G17" s="13">
        <v>3.74386560127625E-2</v>
      </c>
      <c r="H17" s="13">
        <v>1.22654727742745E-2</v>
      </c>
      <c r="I17" s="13">
        <v>6.2192173671037597E-3</v>
      </c>
      <c r="J17" s="12">
        <v>406.40211663810402</v>
      </c>
      <c r="K17" s="12">
        <v>3.7103686306716099</v>
      </c>
      <c r="L17" s="14">
        <v>8.3598447747235802</v>
      </c>
    </row>
    <row r="18" spans="1:12">
      <c r="A18" s="8" t="s">
        <v>42</v>
      </c>
      <c r="B18" s="15">
        <v>7960</v>
      </c>
      <c r="C18" s="15">
        <v>215644</v>
      </c>
      <c r="D18" s="16">
        <v>50873.254617763501</v>
      </c>
      <c r="E18" s="16">
        <v>1417.70730767535</v>
      </c>
      <c r="F18" s="16">
        <v>6299.6480764766002</v>
      </c>
      <c r="G18" s="17">
        <v>1</v>
      </c>
      <c r="H18" s="17">
        <v>1</v>
      </c>
      <c r="I18" s="17">
        <v>1</v>
      </c>
      <c r="J18" s="16">
        <v>10855.147057083601</v>
      </c>
      <c r="K18" s="16">
        <v>302.50514586390199</v>
      </c>
      <c r="L18" s="18">
        <v>1344.19562482935</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7998</v>
      </c>
      <c r="C23" s="11">
        <v>58226</v>
      </c>
      <c r="D23" s="12">
        <v>37702.466849652999</v>
      </c>
      <c r="E23" s="12">
        <v>988.73030995528995</v>
      </c>
      <c r="F23" s="12">
        <v>3826.3908622143399</v>
      </c>
      <c r="G23" s="13">
        <v>0.634654573094795</v>
      </c>
      <c r="H23" s="13">
        <v>0.57891165670061895</v>
      </c>
      <c r="I23" s="13">
        <v>0.594485844733738</v>
      </c>
      <c r="J23" s="12">
        <v>7556.4525978171896</v>
      </c>
      <c r="K23" s="12">
        <v>198.164585595837</v>
      </c>
      <c r="L23" s="14">
        <v>766.89786072471998</v>
      </c>
    </row>
    <row r="24" spans="1:12">
      <c r="A24" s="7" t="s">
        <v>36</v>
      </c>
      <c r="B24" s="11">
        <v>4492</v>
      </c>
      <c r="C24" s="11">
        <v>20560</v>
      </c>
      <c r="D24" s="12">
        <v>15508.9659137125</v>
      </c>
      <c r="E24" s="12">
        <v>409.698423878178</v>
      </c>
      <c r="F24" s="12">
        <v>1503.2904804212601</v>
      </c>
      <c r="G24" s="13">
        <v>0.26106610425146598</v>
      </c>
      <c r="H24" s="13">
        <v>0.239882595816926</v>
      </c>
      <c r="I24" s="13">
        <v>0.23355818663445299</v>
      </c>
      <c r="J24" s="12">
        <v>3108.3580349122499</v>
      </c>
      <c r="K24" s="12">
        <v>82.113107659011504</v>
      </c>
      <c r="L24" s="14">
        <v>301.29442992024502</v>
      </c>
    </row>
    <row r="25" spans="1:12">
      <c r="A25" s="7" t="s">
        <v>37</v>
      </c>
      <c r="B25" s="11">
        <v>3204</v>
      </c>
      <c r="C25" s="11">
        <v>12419</v>
      </c>
      <c r="D25" s="12">
        <v>743.42712786073298</v>
      </c>
      <c r="E25" s="12">
        <v>170.580536214218</v>
      </c>
      <c r="F25" s="12">
        <v>762.72488931150201</v>
      </c>
      <c r="G25" s="13">
        <v>1.2514285294408701E-2</v>
      </c>
      <c r="H25" s="13">
        <v>9.9876639591557001E-2</v>
      </c>
      <c r="I25" s="13">
        <v>0.11850047902827</v>
      </c>
      <c r="J25" s="12">
        <v>149.000113812519</v>
      </c>
      <c r="K25" s="12">
        <v>34.188312959814802</v>
      </c>
      <c r="L25" s="14">
        <v>152.86783472924901</v>
      </c>
    </row>
    <row r="26" spans="1:12">
      <c r="A26" s="7" t="s">
        <v>38</v>
      </c>
      <c r="B26" s="11">
        <v>460</v>
      </c>
      <c r="C26" s="11">
        <v>1624</v>
      </c>
      <c r="D26" s="12">
        <v>380.056358912071</v>
      </c>
      <c r="E26" s="12">
        <v>29.900320323797899</v>
      </c>
      <c r="F26" s="12">
        <v>100.028755170279</v>
      </c>
      <c r="G26" s="13">
        <v>6.3975788952791799E-3</v>
      </c>
      <c r="H26" s="13">
        <v>1.75069417820434E-2</v>
      </c>
      <c r="I26" s="13">
        <v>1.5540931691608501E-2</v>
      </c>
      <c r="J26" s="12">
        <v>76.172147357633605</v>
      </c>
      <c r="K26" s="12">
        <v>5.9927206908586701</v>
      </c>
      <c r="L26" s="14">
        <v>20.048092605638999</v>
      </c>
    </row>
    <row r="27" spans="1:12">
      <c r="A27" s="7" t="s">
        <v>39</v>
      </c>
      <c r="B27" s="11">
        <v>970</v>
      </c>
      <c r="C27" s="11">
        <v>2750</v>
      </c>
      <c r="D27" s="12">
        <v>2152.1860742086601</v>
      </c>
      <c r="E27" s="12">
        <v>86.449355727527603</v>
      </c>
      <c r="F27" s="12">
        <v>198.464164677426</v>
      </c>
      <c r="G27" s="13">
        <v>3.6228259004756201E-2</v>
      </c>
      <c r="H27" s="13">
        <v>5.06169773911221E-2</v>
      </c>
      <c r="I27" s="13">
        <v>3.0834313805400901E-2</v>
      </c>
      <c r="J27" s="12">
        <v>431.34822228720299</v>
      </c>
      <c r="K27" s="12">
        <v>17.326464638822699</v>
      </c>
      <c r="L27" s="14">
        <v>39.776841624997303</v>
      </c>
    </row>
    <row r="28" spans="1:12">
      <c r="A28" s="7" t="s">
        <v>40</v>
      </c>
      <c r="B28" s="11">
        <v>43</v>
      </c>
      <c r="C28" s="11">
        <v>179</v>
      </c>
      <c r="D28" s="12">
        <v>82.7564801532437</v>
      </c>
      <c r="E28" s="12">
        <v>2.0157262621982901</v>
      </c>
      <c r="F28" s="12">
        <v>7.2258997098403697</v>
      </c>
      <c r="G28" s="13">
        <v>1.3930594725254199E-3</v>
      </c>
      <c r="H28" s="13">
        <v>1.18022823630938E-3</v>
      </c>
      <c r="I28" s="13">
        <v>1.12264931828731E-3</v>
      </c>
      <c r="J28" s="12">
        <v>16.586326351903999</v>
      </c>
      <c r="K28" s="12">
        <v>0.40399849726588399</v>
      </c>
      <c r="L28" s="14">
        <v>1.44823862193761</v>
      </c>
    </row>
    <row r="29" spans="1:12">
      <c r="A29" s="7" t="s">
        <v>41</v>
      </c>
      <c r="B29" s="11">
        <v>270</v>
      </c>
      <c r="C29" s="11">
        <v>612</v>
      </c>
      <c r="D29" s="12">
        <v>2836.4205291579501</v>
      </c>
      <c r="E29" s="12">
        <v>20.537577308011901</v>
      </c>
      <c r="F29" s="12">
        <v>38.345885710224003</v>
      </c>
      <c r="G29" s="13">
        <v>4.7746139986769E-2</v>
      </c>
      <c r="H29" s="13">
        <v>1.2024960481423701E-2</v>
      </c>
      <c r="I29" s="13">
        <v>5.9575947882422502E-3</v>
      </c>
      <c r="J29" s="12">
        <v>568.48474561432704</v>
      </c>
      <c r="K29" s="12">
        <v>4.1162088947881799</v>
      </c>
      <c r="L29" s="14">
        <v>7.6854087252725902</v>
      </c>
    </row>
    <row r="30" spans="1:12">
      <c r="A30" s="8" t="s">
        <v>42</v>
      </c>
      <c r="B30" s="15">
        <v>11879</v>
      </c>
      <c r="C30" s="15">
        <v>96370</v>
      </c>
      <c r="D30" s="16">
        <v>59406.279333658204</v>
      </c>
      <c r="E30" s="16">
        <v>1707.91224966922</v>
      </c>
      <c r="F30" s="16">
        <v>6436.47093721488</v>
      </c>
      <c r="G30" s="17">
        <v>1</v>
      </c>
      <c r="H30" s="17">
        <v>1</v>
      </c>
      <c r="I30" s="17">
        <v>1</v>
      </c>
      <c r="J30" s="16">
        <v>11906.402188153001</v>
      </c>
      <c r="K30" s="16">
        <v>342.30539893639798</v>
      </c>
      <c r="L30" s="18">
        <v>1290.01870695206</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7554</v>
      </c>
      <c r="C35" s="11">
        <v>52596</v>
      </c>
      <c r="D35" s="12">
        <v>37079.375825567797</v>
      </c>
      <c r="E35" s="12">
        <v>988.42569715368802</v>
      </c>
      <c r="F35" s="12">
        <v>3725.5853415156598</v>
      </c>
      <c r="G35" s="13">
        <v>0.62989683129881502</v>
      </c>
      <c r="H35" s="13">
        <v>0.57862519085036501</v>
      </c>
      <c r="I35" s="13">
        <v>0.59249944501896701</v>
      </c>
      <c r="J35" s="12">
        <v>7294.0021151062801</v>
      </c>
      <c r="K35" s="12">
        <v>194.43636698687601</v>
      </c>
      <c r="L35" s="14">
        <v>732.87175838289795</v>
      </c>
    </row>
    <row r="36" spans="1:12">
      <c r="A36" s="7" t="s">
        <v>36</v>
      </c>
      <c r="B36" s="11">
        <v>4195</v>
      </c>
      <c r="C36" s="11">
        <v>19255</v>
      </c>
      <c r="D36" s="12">
        <v>15351.2748619329</v>
      </c>
      <c r="E36" s="12">
        <v>410.44888042559597</v>
      </c>
      <c r="F36" s="12">
        <v>1520.17951925088</v>
      </c>
      <c r="G36" s="13">
        <v>0.26078430870621699</v>
      </c>
      <c r="H36" s="13">
        <v>0.240277101712838</v>
      </c>
      <c r="I36" s="13">
        <v>0.241762149815341</v>
      </c>
      <c r="J36" s="12">
        <v>3019.79817134104</v>
      </c>
      <c r="K36" s="12">
        <v>80.740706533224397</v>
      </c>
      <c r="L36" s="14">
        <v>299.039354948133</v>
      </c>
    </row>
    <row r="37" spans="1:12">
      <c r="A37" s="7" t="s">
        <v>37</v>
      </c>
      <c r="B37" s="11">
        <v>3040</v>
      </c>
      <c r="C37" s="11">
        <v>11485</v>
      </c>
      <c r="D37" s="12">
        <v>686.148389035945</v>
      </c>
      <c r="E37" s="12">
        <v>177.88733548414399</v>
      </c>
      <c r="F37" s="12">
        <v>730.16783395876598</v>
      </c>
      <c r="G37" s="13">
        <v>1.16561480993568E-2</v>
      </c>
      <c r="H37" s="13">
        <v>0.104135387961662</v>
      </c>
      <c r="I37" s="13">
        <v>0.11612243358657499</v>
      </c>
      <c r="J37" s="12">
        <v>134.97443496483999</v>
      </c>
      <c r="K37" s="12">
        <v>34.992784327757597</v>
      </c>
      <c r="L37" s="14">
        <v>143.633640175934</v>
      </c>
    </row>
    <row r="38" spans="1:12">
      <c r="A38" s="7" t="s">
        <v>38</v>
      </c>
      <c r="B38" s="11">
        <v>459</v>
      </c>
      <c r="C38" s="11">
        <v>1579</v>
      </c>
      <c r="D38" s="12">
        <v>414.845145514705</v>
      </c>
      <c r="E38" s="12">
        <v>32.764321707167802</v>
      </c>
      <c r="F38" s="12">
        <v>101.138915564199</v>
      </c>
      <c r="G38" s="13">
        <v>7.0473042445127901E-3</v>
      </c>
      <c r="H38" s="13">
        <v>1.9180260039258101E-2</v>
      </c>
      <c r="I38" s="13">
        <v>1.6084654047202499E-2</v>
      </c>
      <c r="J38" s="12">
        <v>81.605509840846906</v>
      </c>
      <c r="K38" s="12">
        <v>6.4451740761859204</v>
      </c>
      <c r="L38" s="14">
        <v>19.8953582043887</v>
      </c>
    </row>
    <row r="39" spans="1:12">
      <c r="A39" s="7" t="s">
        <v>39</v>
      </c>
      <c r="B39" s="11">
        <v>793</v>
      </c>
      <c r="C39" s="11">
        <v>2154</v>
      </c>
      <c r="D39" s="12">
        <v>1895.4461702263</v>
      </c>
      <c r="E39" s="12">
        <v>81.335513272500705</v>
      </c>
      <c r="F39" s="12">
        <v>172.239856036361</v>
      </c>
      <c r="G39" s="13">
        <v>3.2199450771222299E-2</v>
      </c>
      <c r="H39" s="13">
        <v>4.7613874290942798E-2</v>
      </c>
      <c r="I39" s="13">
        <v>2.7392210822413599E-2</v>
      </c>
      <c r="J39" s="12">
        <v>372.85925307209601</v>
      </c>
      <c r="K39" s="12">
        <v>15.999767866475199</v>
      </c>
      <c r="L39" s="14">
        <v>33.881850658568403</v>
      </c>
    </row>
    <row r="40" spans="1:12">
      <c r="A40" s="7" t="s">
        <v>40</v>
      </c>
      <c r="B40" s="11">
        <v>29</v>
      </c>
      <c r="C40" s="11">
        <v>130</v>
      </c>
      <c r="D40" s="12">
        <v>45.1021591895949</v>
      </c>
      <c r="E40" s="12">
        <v>1.29077294317658</v>
      </c>
      <c r="F40" s="12">
        <v>5.2718224451370004</v>
      </c>
      <c r="G40" s="13">
        <v>7.6618622956082399E-4</v>
      </c>
      <c r="H40" s="13">
        <v>7.5561950963109103E-4</v>
      </c>
      <c r="I40" s="13">
        <v>8.3840566962062205E-4</v>
      </c>
      <c r="J40" s="12">
        <v>8.8721893829162894</v>
      </c>
      <c r="K40" s="12">
        <v>0.25391205671698502</v>
      </c>
      <c r="L40" s="14">
        <v>1.037036983745</v>
      </c>
    </row>
    <row r="41" spans="1:12">
      <c r="A41" s="7" t="s">
        <v>41</v>
      </c>
      <c r="B41" s="11">
        <v>234</v>
      </c>
      <c r="C41" s="11">
        <v>541</v>
      </c>
      <c r="D41" s="12">
        <v>3393.5994054664002</v>
      </c>
      <c r="E41" s="12">
        <v>16.078839803717798</v>
      </c>
      <c r="F41" s="12">
        <v>33.330350365648798</v>
      </c>
      <c r="G41" s="13">
        <v>5.7649770650315298E-2</v>
      </c>
      <c r="H41" s="13">
        <v>9.4125656353024698E-3</v>
      </c>
      <c r="I41" s="13">
        <v>5.3007010398802403E-3</v>
      </c>
      <c r="J41" s="12">
        <v>667.56574753955704</v>
      </c>
      <c r="K41" s="12">
        <v>3.1629197883073399</v>
      </c>
      <c r="L41" s="14">
        <v>6.5565193763763396</v>
      </c>
    </row>
    <row r="42" spans="1:12">
      <c r="A42" s="8" t="s">
        <v>42</v>
      </c>
      <c r="B42" s="15">
        <v>11218</v>
      </c>
      <c r="C42" s="15">
        <v>87740</v>
      </c>
      <c r="D42" s="16">
        <v>58865.791956933601</v>
      </c>
      <c r="E42" s="16">
        <v>1708.23136078999</v>
      </c>
      <c r="F42" s="16">
        <v>6287.9136391366501</v>
      </c>
      <c r="G42" s="17">
        <v>1</v>
      </c>
      <c r="H42" s="17">
        <v>1</v>
      </c>
      <c r="I42" s="17">
        <v>1</v>
      </c>
      <c r="J42" s="16">
        <v>11579.677421247599</v>
      </c>
      <c r="K42" s="16">
        <v>336.03163163554399</v>
      </c>
      <c r="L42" s="18">
        <v>1236.91551873004</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8586</v>
      </c>
      <c r="C47" s="11">
        <v>55203</v>
      </c>
      <c r="D47" s="12">
        <v>34251.161806987198</v>
      </c>
      <c r="E47" s="12">
        <v>932.65209194344402</v>
      </c>
      <c r="F47" s="12">
        <v>3395.3835221552699</v>
      </c>
      <c r="G47" s="13">
        <v>0.62227552793066498</v>
      </c>
      <c r="H47" s="13">
        <v>0.56166782594720999</v>
      </c>
      <c r="I47" s="13">
        <v>0.56916054257161997</v>
      </c>
      <c r="J47" s="12">
        <v>6621.6016979699898</v>
      </c>
      <c r="K47" s="12">
        <v>180.30485244351999</v>
      </c>
      <c r="L47" s="14">
        <v>656.41210719387004</v>
      </c>
    </row>
    <row r="48" spans="1:12">
      <c r="A48" s="7" t="s">
        <v>36</v>
      </c>
      <c r="B48" s="11">
        <v>4902</v>
      </c>
      <c r="C48" s="11">
        <v>21065</v>
      </c>
      <c r="D48" s="12">
        <v>14814.6693106435</v>
      </c>
      <c r="E48" s="12">
        <v>399.029613702321</v>
      </c>
      <c r="F48" s="12">
        <v>1516.48579937259</v>
      </c>
      <c r="G48" s="13">
        <v>0.26915309379427499</v>
      </c>
      <c r="H48" s="13">
        <v>0.24030621659756901</v>
      </c>
      <c r="I48" s="13">
        <v>0.25420512137762302</v>
      </c>
      <c r="J48" s="12">
        <v>2864.04414586045</v>
      </c>
      <c r="K48" s="12">
        <v>77.142351623604895</v>
      </c>
      <c r="L48" s="14">
        <v>293.17443305016502</v>
      </c>
    </row>
    <row r="49" spans="1:12">
      <c r="A49" s="7" t="s">
        <v>37</v>
      </c>
      <c r="B49" s="11">
        <v>3254</v>
      </c>
      <c r="C49" s="11">
        <v>11334</v>
      </c>
      <c r="D49" s="12">
        <v>631.84356735847905</v>
      </c>
      <c r="E49" s="12">
        <v>185.447582716048</v>
      </c>
      <c r="F49" s="12">
        <v>731.46966921071601</v>
      </c>
      <c r="G49" s="13">
        <v>1.14793416837435E-2</v>
      </c>
      <c r="H49" s="13">
        <v>0.111681452827969</v>
      </c>
      <c r="I49" s="13">
        <v>0.122614623969897</v>
      </c>
      <c r="J49" s="12">
        <v>122.1510809487</v>
      </c>
      <c r="K49" s="12">
        <v>35.851631413755698</v>
      </c>
      <c r="L49" s="14">
        <v>141.411284993876</v>
      </c>
    </row>
    <row r="50" spans="1:12">
      <c r="A50" s="7" t="s">
        <v>38</v>
      </c>
      <c r="B50" s="11">
        <v>534</v>
      </c>
      <c r="C50" s="11">
        <v>1773</v>
      </c>
      <c r="D50" s="12">
        <v>470.53727023727703</v>
      </c>
      <c r="E50" s="12">
        <v>38.074363913932203</v>
      </c>
      <c r="F50" s="12">
        <v>104.566698059899</v>
      </c>
      <c r="G50" s="13">
        <v>8.5487268986076791E-3</v>
      </c>
      <c r="H50" s="13">
        <v>2.2929391772766199E-2</v>
      </c>
      <c r="I50" s="13">
        <v>1.7528281625433802E-2</v>
      </c>
      <c r="J50" s="12">
        <v>90.966560641622195</v>
      </c>
      <c r="K50" s="12">
        <v>7.3607217811277303</v>
      </c>
      <c r="L50" s="14">
        <v>20.215344207194001</v>
      </c>
    </row>
    <row r="51" spans="1:12">
      <c r="A51" s="7" t="s">
        <v>39</v>
      </c>
      <c r="B51" s="11">
        <v>798</v>
      </c>
      <c r="C51" s="11">
        <v>2131</v>
      </c>
      <c r="D51" s="12">
        <v>1723.9155147164599</v>
      </c>
      <c r="E51" s="12">
        <v>85.625234681036105</v>
      </c>
      <c r="F51" s="12">
        <v>164.47391276616401</v>
      </c>
      <c r="G51" s="13">
        <v>3.1320118221776799E-2</v>
      </c>
      <c r="H51" s="13">
        <v>5.1565787312289099E-2</v>
      </c>
      <c r="I51" s="13">
        <v>2.7570393982899798E-2</v>
      </c>
      <c r="J51" s="12">
        <v>333.27575758538597</v>
      </c>
      <c r="K51" s="12">
        <v>16.553488099120901</v>
      </c>
      <c r="L51" s="14">
        <v>31.796899217066098</v>
      </c>
    </row>
    <row r="52" spans="1:12">
      <c r="A52" s="7" t="s">
        <v>40</v>
      </c>
      <c r="B52" s="11">
        <v>36</v>
      </c>
      <c r="C52" s="11">
        <v>126</v>
      </c>
      <c r="D52" s="12">
        <v>75.824794912664004</v>
      </c>
      <c r="E52" s="12">
        <v>2.39215095432735</v>
      </c>
      <c r="F52" s="12">
        <v>5.5732011758412296</v>
      </c>
      <c r="G52" s="13">
        <v>1.377585804254E-3</v>
      </c>
      <c r="H52" s="13">
        <v>1.44061675029842E-3</v>
      </c>
      <c r="I52" s="13">
        <v>9.3422324294284095E-4</v>
      </c>
      <c r="J52" s="12">
        <v>14.658819270752399</v>
      </c>
      <c r="K52" s="12">
        <v>0.46246229281901802</v>
      </c>
      <c r="L52" s="14">
        <v>1.0774384406881701</v>
      </c>
    </row>
    <row r="53" spans="1:12">
      <c r="A53" s="7" t="s">
        <v>41</v>
      </c>
      <c r="B53" s="11">
        <v>252</v>
      </c>
      <c r="C53" s="11">
        <v>658</v>
      </c>
      <c r="D53" s="12">
        <v>3073.8423576762002</v>
      </c>
      <c r="E53" s="12">
        <v>17.283710372448201</v>
      </c>
      <c r="F53" s="12">
        <v>47.646124433946902</v>
      </c>
      <c r="G53" s="13">
        <v>5.5845605666678198E-2</v>
      </c>
      <c r="H53" s="13">
        <v>1.0408708791898501E-2</v>
      </c>
      <c r="I53" s="13">
        <v>7.98681322958366E-3</v>
      </c>
      <c r="J53" s="12">
        <v>594.25020060863005</v>
      </c>
      <c r="K53" s="12">
        <v>3.3413712093724599</v>
      </c>
      <c r="L53" s="14">
        <v>9.2111812215710405</v>
      </c>
    </row>
    <row r="54" spans="1:12">
      <c r="A54" s="8" t="s">
        <v>42</v>
      </c>
      <c r="B54" s="15">
        <v>12940</v>
      </c>
      <c r="C54" s="15">
        <v>92290</v>
      </c>
      <c r="D54" s="16">
        <v>55041.794622531801</v>
      </c>
      <c r="E54" s="16">
        <v>1660.50474828356</v>
      </c>
      <c r="F54" s="16">
        <v>5965.5989271744302</v>
      </c>
      <c r="G54" s="17">
        <v>1</v>
      </c>
      <c r="H54" s="17">
        <v>1</v>
      </c>
      <c r="I54" s="17">
        <v>1</v>
      </c>
      <c r="J54" s="16">
        <v>10640.9482628855</v>
      </c>
      <c r="K54" s="16">
        <v>321.01687886332098</v>
      </c>
      <c r="L54" s="18">
        <v>1153.29868832443</v>
      </c>
    </row>
    <row r="56" spans="1:12">
      <c r="A56" s="3" t="s">
        <v>16</v>
      </c>
    </row>
    <row r="57" spans="1:12">
      <c r="A57" s="4" t="s">
        <v>17</v>
      </c>
    </row>
    <row r="58" spans="1:12">
      <c r="A58" s="4" t="s">
        <v>18</v>
      </c>
    </row>
    <row r="59" spans="1:12">
      <c r="A59" s="4" t="s">
        <v>19</v>
      </c>
    </row>
    <row r="60" spans="1:12">
      <c r="A60" s="4" t="s">
        <v>20</v>
      </c>
    </row>
    <row r="61" spans="1:12">
      <c r="A61" s="4" t="s">
        <v>21</v>
      </c>
    </row>
    <row r="62" spans="1:12">
      <c r="A62" s="4" t="s">
        <v>66</v>
      </c>
    </row>
    <row r="63" spans="1:12">
      <c r="A63" s="4"/>
    </row>
  </sheetData>
  <conditionalFormatting sqref="D11:F18">
    <cfRule type="expression" dxfId="327" priority="14">
      <formula>$C11&lt;30</formula>
    </cfRule>
  </conditionalFormatting>
  <conditionalFormatting sqref="D23:F30">
    <cfRule type="expression" dxfId="326" priority="10">
      <formula>$C23&lt;30</formula>
    </cfRule>
  </conditionalFormatting>
  <conditionalFormatting sqref="D35:F42">
    <cfRule type="expression" dxfId="325" priority="6">
      <formula>$C35&lt;30</formula>
    </cfRule>
  </conditionalFormatting>
  <conditionalFormatting sqref="D47:F54">
    <cfRule type="expression" dxfId="324" priority="2">
      <formula>$C47&lt;30</formula>
    </cfRule>
  </conditionalFormatting>
  <conditionalFormatting sqref="J11:L18">
    <cfRule type="expression" dxfId="323" priority="13">
      <formula>$C11&lt;30</formula>
    </cfRule>
  </conditionalFormatting>
  <conditionalFormatting sqref="J23:L30">
    <cfRule type="expression" dxfId="322" priority="9">
      <formula>$C23&lt;30</formula>
    </cfRule>
  </conditionalFormatting>
  <conditionalFormatting sqref="J35:L42">
    <cfRule type="expression" dxfId="321" priority="5">
      <formula>$C35&lt;30</formula>
    </cfRule>
  </conditionalFormatting>
  <conditionalFormatting sqref="J47:L54">
    <cfRule type="expression" dxfId="320" priority="1">
      <formula>$C47&lt;30</formula>
    </cfRule>
  </conditionalFormatting>
  <hyperlinks>
    <hyperlink ref="F5" location="Contents!A1" display="Click here to return to Contents" xr:uid="{13FA309C-200E-4513-9069-C81F756A0D93}"/>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3"/>
  <sheetViews>
    <sheetView topLeftCell="A9" workbookViewId="0">
      <selection activeCell="M34" sqref="M34"/>
    </sheetView>
  </sheetViews>
  <sheetFormatPr baseColWidth="10" defaultColWidth="11.5" defaultRowHeight="15"/>
  <cols>
    <col min="1" max="1" width="23" customWidth="1"/>
    <col min="2" max="12" width="17.5" customWidth="1"/>
  </cols>
  <sheetData>
    <row r="1" spans="1:12">
      <c r="F1" s="1" t="s">
        <v>68</v>
      </c>
    </row>
    <row r="2" spans="1:12">
      <c r="F2" s="1" t="s">
        <v>11</v>
      </c>
    </row>
    <row r="3" spans="1:12">
      <c r="F3" s="1" t="s">
        <v>50</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248</v>
      </c>
      <c r="C11" s="11">
        <v>5433</v>
      </c>
      <c r="D11" s="12">
        <v>1522.5245663154899</v>
      </c>
      <c r="E11" s="12">
        <v>30.334103995945799</v>
      </c>
      <c r="F11" s="12">
        <v>132.64918795056801</v>
      </c>
      <c r="G11" s="13">
        <v>0.63465200497550001</v>
      </c>
      <c r="H11" s="13">
        <v>0.57082247773339401</v>
      </c>
      <c r="I11" s="13">
        <v>0.58610537104844496</v>
      </c>
      <c r="J11" s="12">
        <v>8867.3533274053007</v>
      </c>
      <c r="K11" s="12">
        <v>176.66921372129201</v>
      </c>
      <c r="L11" s="14">
        <v>772.56370384722095</v>
      </c>
    </row>
    <row r="12" spans="1:12">
      <c r="A12" s="7" t="s">
        <v>36</v>
      </c>
      <c r="B12" s="11">
        <v>143</v>
      </c>
      <c r="C12" s="11">
        <v>1541</v>
      </c>
      <c r="D12" s="12">
        <v>737.080100395827</v>
      </c>
      <c r="E12" s="12">
        <v>14.9565036261725</v>
      </c>
      <c r="F12" s="12">
        <v>64.043176667254897</v>
      </c>
      <c r="G12" s="13">
        <v>0.30724585592454801</v>
      </c>
      <c r="H12" s="13">
        <v>0.281449172168109</v>
      </c>
      <c r="I12" s="13">
        <v>0.282972330276688</v>
      </c>
      <c r="J12" s="12">
        <v>4292.8369271742904</v>
      </c>
      <c r="K12" s="12">
        <v>87.108349599140794</v>
      </c>
      <c r="L12" s="14">
        <v>372.99462240684301</v>
      </c>
    </row>
    <row r="13" spans="1:12">
      <c r="A13" s="7" t="s">
        <v>37</v>
      </c>
      <c r="B13" s="11">
        <v>111</v>
      </c>
      <c r="C13" s="11">
        <v>531</v>
      </c>
      <c r="D13" s="12">
        <v>16.843469436023501</v>
      </c>
      <c r="E13" s="12">
        <v>3.78350786308259</v>
      </c>
      <c r="F13" s="12">
        <v>17.929877619544001</v>
      </c>
      <c r="G13" s="13">
        <v>7.0210634920558701E-3</v>
      </c>
      <c r="H13" s="13">
        <v>7.1197465836381105E-2</v>
      </c>
      <c r="I13" s="13">
        <v>7.9222479514704305E-2</v>
      </c>
      <c r="J13" s="12">
        <v>98.098249481791001</v>
      </c>
      <c r="K13" s="12">
        <v>22.035572877592202</v>
      </c>
      <c r="L13" s="14">
        <v>104.425612227979</v>
      </c>
    </row>
    <row r="14" spans="1:12">
      <c r="A14" s="7" t="s">
        <v>38</v>
      </c>
      <c r="B14" s="11">
        <v>16</v>
      </c>
      <c r="C14" s="11">
        <v>70</v>
      </c>
      <c r="D14" s="12">
        <v>3.8305532289121298</v>
      </c>
      <c r="E14" s="12">
        <v>0.48437270354760598</v>
      </c>
      <c r="F14" s="12">
        <v>1.7953041385755699</v>
      </c>
      <c r="G14" s="13">
        <v>1.5967350154340301E-3</v>
      </c>
      <c r="H14" s="13">
        <v>9.1148506256331294E-3</v>
      </c>
      <c r="I14" s="13">
        <v>7.9324827731080006E-3</v>
      </c>
      <c r="J14" s="12">
        <v>22.309570348934901</v>
      </c>
      <c r="K14" s="12">
        <v>2.8210407894444098</v>
      </c>
      <c r="L14" s="14">
        <v>10.456052059263699</v>
      </c>
    </row>
    <row r="15" spans="1:12">
      <c r="A15" s="7" t="s">
        <v>39</v>
      </c>
      <c r="B15" s="11">
        <v>23</v>
      </c>
      <c r="C15" s="11">
        <v>91</v>
      </c>
      <c r="D15" s="12">
        <v>102.471380341818</v>
      </c>
      <c r="E15" s="12">
        <v>2.5727666561553502</v>
      </c>
      <c r="F15" s="12">
        <v>7.2327004879293204</v>
      </c>
      <c r="G15" s="13">
        <v>4.2714362989835698E-2</v>
      </c>
      <c r="H15" s="13">
        <v>4.8413925049269203E-2</v>
      </c>
      <c r="I15" s="13">
        <v>3.1957410886976602E-2</v>
      </c>
      <c r="J15" s="12">
        <v>596.80477776248199</v>
      </c>
      <c r="K15" s="12">
        <v>14.9840806997982</v>
      </c>
      <c r="L15" s="14">
        <v>42.124056423583603</v>
      </c>
    </row>
    <row r="16" spans="1:12">
      <c r="A16" s="7" t="s">
        <v>40</v>
      </c>
      <c r="B16" s="11">
        <v>2</v>
      </c>
      <c r="C16" s="11">
        <v>5</v>
      </c>
      <c r="D16" s="12" t="s">
        <v>51</v>
      </c>
      <c r="E16" s="12" t="s">
        <v>51</v>
      </c>
      <c r="F16" s="12" t="s">
        <v>51</v>
      </c>
      <c r="G16" s="13">
        <v>2.1655886898606699E-4</v>
      </c>
      <c r="H16" s="13">
        <v>2.9307252668274301E-4</v>
      </c>
      <c r="I16" s="13">
        <v>3.10184581840975E-4</v>
      </c>
      <c r="J16" s="12" t="s">
        <v>51</v>
      </c>
      <c r="K16" s="12" t="s">
        <v>51</v>
      </c>
      <c r="L16" s="12" t="s">
        <v>51</v>
      </c>
    </row>
    <row r="17" spans="1:12">
      <c r="A17" s="7" t="s">
        <v>41</v>
      </c>
      <c r="B17" s="11">
        <v>10</v>
      </c>
      <c r="C17" s="11">
        <v>64</v>
      </c>
      <c r="D17" s="12">
        <v>15.721593782255001</v>
      </c>
      <c r="E17" s="12">
        <v>0.99421776062068801</v>
      </c>
      <c r="F17" s="12">
        <v>2.60265708146872</v>
      </c>
      <c r="G17" s="13">
        <v>6.5534187336396101E-3</v>
      </c>
      <c r="H17" s="13">
        <v>1.8709036060530999E-2</v>
      </c>
      <c r="I17" s="13">
        <v>1.1499740918237199E-2</v>
      </c>
      <c r="J17" s="12">
        <v>91.564320222801101</v>
      </c>
      <c r="K17" s="12">
        <v>5.79043541421483</v>
      </c>
      <c r="L17" s="14">
        <v>15.1581658792587</v>
      </c>
    </row>
    <row r="18" spans="1:12">
      <c r="A18" s="7" t="s">
        <v>42</v>
      </c>
      <c r="B18" s="11">
        <v>302</v>
      </c>
      <c r="C18" s="11">
        <v>7735</v>
      </c>
      <c r="D18" s="12">
        <v>2398.9911863183402</v>
      </c>
      <c r="E18" s="12">
        <v>53.141046786376798</v>
      </c>
      <c r="F18" s="12">
        <v>226.3231058833</v>
      </c>
      <c r="G18" s="13">
        <v>1</v>
      </c>
      <c r="H18" s="13">
        <v>1</v>
      </c>
      <c r="I18" s="13">
        <v>1</v>
      </c>
      <c r="J18" s="12">
        <v>13971.9929313823</v>
      </c>
      <c r="K18" s="12">
        <v>309.49939887231602</v>
      </c>
      <c r="L18" s="14">
        <v>1318.1310767810101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223</v>
      </c>
      <c r="C23" s="11">
        <v>1506</v>
      </c>
      <c r="D23" s="12">
        <v>1868.4482221462699</v>
      </c>
      <c r="E23" s="12">
        <v>45.061665354006699</v>
      </c>
      <c r="F23" s="12">
        <v>162.37016643450801</v>
      </c>
      <c r="G23" s="13">
        <v>0.73188579251534902</v>
      </c>
      <c r="H23" s="13">
        <v>0.68375334035895396</v>
      </c>
      <c r="I23" s="13">
        <v>0.71263184732170204</v>
      </c>
      <c r="J23" s="12">
        <v>8566.0218439138607</v>
      </c>
      <c r="K23" s="12">
        <v>206.58812225589199</v>
      </c>
      <c r="L23" s="14">
        <v>744.39654039770699</v>
      </c>
    </row>
    <row r="24" spans="1:12">
      <c r="A24" s="7" t="s">
        <v>36</v>
      </c>
      <c r="B24" s="11">
        <v>78</v>
      </c>
      <c r="C24" s="11">
        <v>323</v>
      </c>
      <c r="D24" s="12">
        <v>653.74310568709996</v>
      </c>
      <c r="E24" s="12">
        <v>17.189506792994699</v>
      </c>
      <c r="F24" s="12">
        <v>57.136285957387202</v>
      </c>
      <c r="G24" s="13">
        <v>0.25607629118972403</v>
      </c>
      <c r="H24" s="13">
        <v>0.260828857444525</v>
      </c>
      <c r="I24" s="13">
        <v>0.250767354034443</v>
      </c>
      <c r="J24" s="12">
        <v>2997.1275935017102</v>
      </c>
      <c r="K24" s="12">
        <v>78.806406797700205</v>
      </c>
      <c r="L24" s="14">
        <v>261.94500216274798</v>
      </c>
    </row>
    <row r="25" spans="1:12">
      <c r="A25" s="7" t="s">
        <v>37</v>
      </c>
      <c r="B25" s="11">
        <v>20</v>
      </c>
      <c r="C25" s="11">
        <v>52</v>
      </c>
      <c r="D25" s="12">
        <v>10.2481577338016</v>
      </c>
      <c r="E25" s="12">
        <v>3.0017407414608401</v>
      </c>
      <c r="F25" s="12">
        <v>7.32785946876011</v>
      </c>
      <c r="G25" s="13">
        <v>4.01428359422771E-3</v>
      </c>
      <c r="H25" s="13">
        <v>4.5547590013401897E-2</v>
      </c>
      <c r="I25" s="13">
        <v>3.2161487204255899E-2</v>
      </c>
      <c r="J25" s="12">
        <v>46.983342630057201</v>
      </c>
      <c r="K25" s="12">
        <v>13.761674771797299</v>
      </c>
      <c r="L25" s="14">
        <v>33.5950461642582</v>
      </c>
    </row>
    <row r="26" spans="1:12">
      <c r="A26" s="7" t="s">
        <v>38</v>
      </c>
      <c r="B26" s="11">
        <v>2</v>
      </c>
      <c r="C26" s="11">
        <v>3</v>
      </c>
      <c r="D26" s="12" t="s">
        <v>51</v>
      </c>
      <c r="E26" s="12" t="s">
        <v>51</v>
      </c>
      <c r="F26" s="12" t="s">
        <v>51</v>
      </c>
      <c r="G26" s="13">
        <v>8.3944233857892101E-4</v>
      </c>
      <c r="H26" s="13">
        <v>4.77820233986085E-3</v>
      </c>
      <c r="I26" s="13">
        <v>1.0361619434882401E-3</v>
      </c>
      <c r="J26" s="12" t="s">
        <v>51</v>
      </c>
      <c r="K26" s="12" t="s">
        <v>51</v>
      </c>
      <c r="L26" s="12" t="s">
        <v>51</v>
      </c>
    </row>
    <row r="27" spans="1:12">
      <c r="A27" s="7" t="s">
        <v>39</v>
      </c>
      <c r="B27" s="11">
        <v>2</v>
      </c>
      <c r="C27" s="11">
        <v>2</v>
      </c>
      <c r="D27" s="12" t="s">
        <v>51</v>
      </c>
      <c r="E27" s="12" t="s">
        <v>51</v>
      </c>
      <c r="F27" s="12" t="s">
        <v>51</v>
      </c>
      <c r="G27" s="13">
        <v>7.1589626453399096E-3</v>
      </c>
      <c r="H27" s="13">
        <v>4.61641238878814E-3</v>
      </c>
      <c r="I27" s="13">
        <v>2.6964826814131399E-3</v>
      </c>
      <c r="J27" s="12" t="s">
        <v>51</v>
      </c>
      <c r="K27" s="12" t="s">
        <v>51</v>
      </c>
      <c r="L27" s="12" t="s">
        <v>51</v>
      </c>
    </row>
    <row r="28" spans="1:12">
      <c r="A28" s="7" t="s">
        <v>41</v>
      </c>
      <c r="B28" s="11">
        <v>1</v>
      </c>
      <c r="C28" s="11">
        <v>3</v>
      </c>
      <c r="D28" s="12" t="s">
        <v>51</v>
      </c>
      <c r="E28" s="12" t="s">
        <v>51</v>
      </c>
      <c r="F28" s="12" t="s">
        <v>51</v>
      </c>
      <c r="G28" s="13">
        <v>2.5227716780652801E-5</v>
      </c>
      <c r="H28" s="13">
        <v>4.7559745447066501E-4</v>
      </c>
      <c r="I28" s="13">
        <v>7.0666681469732197E-4</v>
      </c>
      <c r="J28" s="12" t="s">
        <v>51</v>
      </c>
      <c r="K28" s="12" t="s">
        <v>51</v>
      </c>
      <c r="L28" s="12" t="s">
        <v>51</v>
      </c>
    </row>
    <row r="29" spans="1:12">
      <c r="A29" s="7" t="s">
        <v>42</v>
      </c>
      <c r="B29" s="11">
        <v>272</v>
      </c>
      <c r="C29" s="11">
        <v>1889</v>
      </c>
      <c r="D29" s="12">
        <v>2552.9232036664798</v>
      </c>
      <c r="E29" s="12">
        <v>65.903393364557999</v>
      </c>
      <c r="F29" s="12">
        <v>227.84579028392801</v>
      </c>
      <c r="G29" s="13">
        <v>1</v>
      </c>
      <c r="H29" s="13">
        <v>1</v>
      </c>
      <c r="I29" s="13">
        <v>1</v>
      </c>
      <c r="J29" s="12">
        <v>11704.0417118552</v>
      </c>
      <c r="K29" s="12">
        <v>302.13837368229599</v>
      </c>
      <c r="L29" s="14">
        <v>1044.5737770426399</v>
      </c>
    </row>
    <row r="31" spans="1:12">
      <c r="F31" s="1" t="s">
        <v>65</v>
      </c>
    </row>
    <row r="33" spans="1:12" ht="32">
      <c r="A33" s="10" t="s">
        <v>23</v>
      </c>
      <c r="B33" s="10" t="s">
        <v>24</v>
      </c>
      <c r="C33" s="10" t="s">
        <v>25</v>
      </c>
      <c r="D33" s="10" t="s">
        <v>26</v>
      </c>
      <c r="E33" s="10" t="s">
        <v>27</v>
      </c>
      <c r="F33" s="10" t="s">
        <v>28</v>
      </c>
      <c r="G33" s="10" t="s">
        <v>29</v>
      </c>
      <c r="H33" s="10" t="s">
        <v>30</v>
      </c>
      <c r="I33" s="10" t="s">
        <v>31</v>
      </c>
      <c r="J33" s="10" t="s">
        <v>32</v>
      </c>
      <c r="K33" s="10" t="s">
        <v>33</v>
      </c>
      <c r="L33" s="10" t="s">
        <v>34</v>
      </c>
    </row>
    <row r="34" spans="1:12">
      <c r="A34" s="7" t="s">
        <v>35</v>
      </c>
      <c r="B34" s="11">
        <v>248</v>
      </c>
      <c r="C34" s="11">
        <v>1498</v>
      </c>
      <c r="D34" s="12">
        <v>1947.9313477212399</v>
      </c>
      <c r="E34" s="12">
        <v>47.110258465253303</v>
      </c>
      <c r="F34" s="12">
        <v>162.21883078983799</v>
      </c>
      <c r="G34" s="13">
        <v>0.66798242355817605</v>
      </c>
      <c r="H34" s="13">
        <v>0.59478692022810498</v>
      </c>
      <c r="I34" s="13">
        <v>0.62031882488982004</v>
      </c>
      <c r="J34" s="12">
        <v>8178.9765469445001</v>
      </c>
      <c r="K34" s="12">
        <v>197.806611387283</v>
      </c>
      <c r="L34" s="14">
        <v>681.12462693049395</v>
      </c>
    </row>
    <row r="35" spans="1:12">
      <c r="A35" s="7" t="s">
        <v>36</v>
      </c>
      <c r="B35" s="11">
        <v>137</v>
      </c>
      <c r="C35" s="11">
        <v>652</v>
      </c>
      <c r="D35" s="12">
        <v>911.52254654253898</v>
      </c>
      <c r="E35" s="12">
        <v>23.3653321082944</v>
      </c>
      <c r="F35" s="12">
        <v>81.120687685960107</v>
      </c>
      <c r="G35" s="13">
        <v>0.31257828489679401</v>
      </c>
      <c r="H35" s="13">
        <v>0.29499719121790602</v>
      </c>
      <c r="I35" s="13">
        <v>0.31020251727003101</v>
      </c>
      <c r="J35" s="12">
        <v>3827.3019934219301</v>
      </c>
      <c r="K35" s="12">
        <v>98.106385293748005</v>
      </c>
      <c r="L35" s="14">
        <v>340.60964357478298</v>
      </c>
    </row>
    <row r="36" spans="1:12">
      <c r="A36" s="7" t="s">
        <v>37</v>
      </c>
      <c r="B36" s="11">
        <v>62</v>
      </c>
      <c r="C36" s="11">
        <v>182</v>
      </c>
      <c r="D36" s="12">
        <v>21.148601616810598</v>
      </c>
      <c r="E36" s="12">
        <v>6.9645968060159102</v>
      </c>
      <c r="F36" s="12">
        <v>15.062619905753801</v>
      </c>
      <c r="G36" s="13">
        <v>7.2522546440816201E-3</v>
      </c>
      <c r="H36" s="13">
        <v>8.7930977664578497E-2</v>
      </c>
      <c r="I36" s="13">
        <v>5.7598902878324497E-2</v>
      </c>
      <c r="J36" s="12">
        <v>88.798774570221894</v>
      </c>
      <c r="K36" s="12">
        <v>29.242957664789699</v>
      </c>
      <c r="L36" s="14">
        <v>63.244947050531401</v>
      </c>
    </row>
    <row r="37" spans="1:12">
      <c r="A37" s="7" t="s">
        <v>38</v>
      </c>
      <c r="B37" s="11">
        <v>9</v>
      </c>
      <c r="C37" s="11">
        <v>18</v>
      </c>
      <c r="D37" s="12" t="s">
        <v>51</v>
      </c>
      <c r="E37" s="12" t="s">
        <v>51</v>
      </c>
      <c r="F37" s="12" t="s">
        <v>51</v>
      </c>
      <c r="G37" s="13">
        <v>1.6730769157907799E-3</v>
      </c>
      <c r="H37" s="13">
        <v>9.1616038855639702E-3</v>
      </c>
      <c r="I37" s="13">
        <v>4.3730911620460597E-3</v>
      </c>
      <c r="J37" s="12" t="s">
        <v>51</v>
      </c>
      <c r="K37" s="12" t="s">
        <v>51</v>
      </c>
      <c r="L37" s="12" t="s">
        <v>51</v>
      </c>
    </row>
    <row r="38" spans="1:12">
      <c r="A38" s="7" t="s">
        <v>39</v>
      </c>
      <c r="B38" s="11">
        <v>9</v>
      </c>
      <c r="C38" s="11">
        <v>19</v>
      </c>
      <c r="D38" s="12" t="s">
        <v>51</v>
      </c>
      <c r="E38" s="12" t="s">
        <v>51</v>
      </c>
      <c r="F38" s="12" t="s">
        <v>51</v>
      </c>
      <c r="G38" s="13">
        <v>1.05139599851572E-2</v>
      </c>
      <c r="H38" s="13">
        <v>1.31233070038462E-2</v>
      </c>
      <c r="I38" s="13">
        <v>7.5066637997781797E-3</v>
      </c>
      <c r="J38" s="12" t="s">
        <v>51</v>
      </c>
      <c r="K38" s="12" t="s">
        <v>51</v>
      </c>
      <c r="L38" s="12" t="s">
        <v>51</v>
      </c>
    </row>
    <row r="39" spans="1:12">
      <c r="A39" s="7" t="s">
        <v>42</v>
      </c>
      <c r="B39" s="11">
        <v>350</v>
      </c>
      <c r="C39" s="11">
        <v>2369</v>
      </c>
      <c r="D39" s="12">
        <v>2916.1416214293299</v>
      </c>
      <c r="E39" s="12">
        <v>79.205269758094403</v>
      </c>
      <c r="F39" s="12">
        <v>261.50879883203697</v>
      </c>
      <c r="G39" s="13">
        <v>1</v>
      </c>
      <c r="H39" s="13">
        <v>1</v>
      </c>
      <c r="I39" s="13">
        <v>1</v>
      </c>
      <c r="J39" s="12">
        <v>12244.2990391531</v>
      </c>
      <c r="K39" s="12">
        <v>332.56718441525601</v>
      </c>
      <c r="L39" s="12">
        <v>1098.0234672895399</v>
      </c>
    </row>
    <row r="41" spans="1:12">
      <c r="F41" s="1" t="s">
        <v>67</v>
      </c>
    </row>
    <row r="43" spans="1:12" ht="32">
      <c r="A43" s="10" t="s">
        <v>23</v>
      </c>
      <c r="B43" s="10" t="s">
        <v>24</v>
      </c>
      <c r="C43" s="10" t="s">
        <v>25</v>
      </c>
      <c r="D43" s="10" t="s">
        <v>26</v>
      </c>
      <c r="E43" s="10" t="s">
        <v>27</v>
      </c>
      <c r="F43" s="10" t="s">
        <v>28</v>
      </c>
      <c r="G43" s="10" t="s">
        <v>29</v>
      </c>
      <c r="H43" s="10" t="s">
        <v>30</v>
      </c>
      <c r="I43" s="10" t="s">
        <v>31</v>
      </c>
      <c r="J43" s="10" t="s">
        <v>32</v>
      </c>
      <c r="K43" s="10" t="s">
        <v>33</v>
      </c>
      <c r="L43" s="10" t="s">
        <v>34</v>
      </c>
    </row>
    <row r="44" spans="1:12">
      <c r="A44" s="7" t="s">
        <v>35</v>
      </c>
      <c r="B44" s="11">
        <v>400</v>
      </c>
      <c r="C44" s="11">
        <v>2438</v>
      </c>
      <c r="D44" s="12">
        <v>2169.8454050924502</v>
      </c>
      <c r="E44" s="12">
        <v>48.644302019427101</v>
      </c>
      <c r="F44" s="12">
        <v>168.716661967985</v>
      </c>
      <c r="G44" s="13">
        <v>0.657300314860365</v>
      </c>
      <c r="H44" s="13">
        <v>0.56501329902942699</v>
      </c>
      <c r="I44" s="13">
        <v>0.58902333809195995</v>
      </c>
      <c r="J44" s="12">
        <v>10704.977454266</v>
      </c>
      <c r="K44" s="12">
        <v>239.98767616086801</v>
      </c>
      <c r="L44" s="14">
        <v>832.36716232755998</v>
      </c>
    </row>
    <row r="45" spans="1:12">
      <c r="A45" s="7" t="s">
        <v>36</v>
      </c>
      <c r="B45" s="11">
        <v>235</v>
      </c>
      <c r="C45" s="11">
        <v>1075</v>
      </c>
      <c r="D45" s="12">
        <v>1011.808020414</v>
      </c>
      <c r="E45" s="12">
        <v>23.915827320888098</v>
      </c>
      <c r="F45" s="12">
        <v>82.488454556059907</v>
      </c>
      <c r="G45" s="13">
        <v>0.30650189586572302</v>
      </c>
      <c r="H45" s="13">
        <v>0.27778711858577998</v>
      </c>
      <c r="I45" s="13">
        <v>0.28798355947723198</v>
      </c>
      <c r="J45" s="12">
        <v>4991.77592152741</v>
      </c>
      <c r="K45" s="12">
        <v>117.98923170718599</v>
      </c>
      <c r="L45" s="14">
        <v>406.95850689982399</v>
      </c>
    </row>
    <row r="46" spans="1:12">
      <c r="A46" s="7" t="s">
        <v>37</v>
      </c>
      <c r="B46" s="11">
        <v>94</v>
      </c>
      <c r="C46" s="11">
        <v>290</v>
      </c>
      <c r="D46" s="12">
        <v>24.4120746368814</v>
      </c>
      <c r="E46" s="12">
        <v>8.8458888726574507</v>
      </c>
      <c r="F46" s="12">
        <v>23.181593390874301</v>
      </c>
      <c r="G46" s="13">
        <v>7.3950265339448101E-3</v>
      </c>
      <c r="H46" s="13">
        <v>0.10274676883618999</v>
      </c>
      <c r="I46" s="13">
        <v>8.0931541450092903E-2</v>
      </c>
      <c r="J46" s="12">
        <v>120.43747816611901</v>
      </c>
      <c r="K46" s="12">
        <v>43.641376810762203</v>
      </c>
      <c r="L46" s="14">
        <v>114.366873336167</v>
      </c>
    </row>
    <row r="47" spans="1:12">
      <c r="A47" s="7" t="s">
        <v>38</v>
      </c>
      <c r="B47" s="11">
        <v>22</v>
      </c>
      <c r="C47" s="11">
        <v>74</v>
      </c>
      <c r="D47" s="12">
        <v>12.5518352357815</v>
      </c>
      <c r="E47" s="12">
        <v>1.52586018372427</v>
      </c>
      <c r="F47" s="12">
        <v>5.5460449676831498</v>
      </c>
      <c r="G47" s="13">
        <v>3.8022640844327998E-3</v>
      </c>
      <c r="H47" s="13">
        <v>1.7723171275422701E-2</v>
      </c>
      <c r="I47" s="13">
        <v>1.93623432443959E-2</v>
      </c>
      <c r="J47" s="12">
        <v>61.92474030332</v>
      </c>
      <c r="K47" s="12">
        <v>7.5278629651657196</v>
      </c>
      <c r="L47" s="14">
        <v>27.3615282453102</v>
      </c>
    </row>
    <row r="48" spans="1:12">
      <c r="A48" s="7" t="s">
        <v>39</v>
      </c>
      <c r="B48" s="11">
        <v>20</v>
      </c>
      <c r="C48" s="11">
        <v>43</v>
      </c>
      <c r="D48" s="12">
        <v>49.329836417147902</v>
      </c>
      <c r="E48" s="12">
        <v>2.69572974390428</v>
      </c>
      <c r="F48" s="12">
        <v>5.4194622289349699</v>
      </c>
      <c r="G48" s="13">
        <v>1.49432383214509E-2</v>
      </c>
      <c r="H48" s="13">
        <v>3.1311440244056098E-2</v>
      </c>
      <c r="I48" s="13">
        <v>1.8920417791079201E-2</v>
      </c>
      <c r="J48" s="12">
        <v>243.36977437602201</v>
      </c>
      <c r="K48" s="12">
        <v>13.2994387819348</v>
      </c>
      <c r="L48" s="14">
        <v>26.737029669873301</v>
      </c>
    </row>
    <row r="49" spans="1:12">
      <c r="A49" s="7" t="s">
        <v>40</v>
      </c>
      <c r="B49" s="11">
        <v>1</v>
      </c>
      <c r="C49" s="11">
        <v>3</v>
      </c>
      <c r="D49" s="12" t="s">
        <v>51</v>
      </c>
      <c r="E49" s="12" t="s">
        <v>51</v>
      </c>
      <c r="F49" s="12" t="s">
        <v>51</v>
      </c>
      <c r="G49" s="13">
        <v>3.6041427570490101E-3</v>
      </c>
      <c r="H49" s="13">
        <v>2.0569936226087402E-3</v>
      </c>
      <c r="I49" s="13">
        <v>4.94618967478094E-4</v>
      </c>
      <c r="J49" s="12" t="s">
        <v>51</v>
      </c>
      <c r="K49" s="12" t="s">
        <v>51</v>
      </c>
      <c r="L49" s="12" t="s">
        <v>51</v>
      </c>
    </row>
    <row r="50" spans="1:12">
      <c r="A50" s="7" t="s">
        <v>41</v>
      </c>
      <c r="B50" s="11">
        <v>11</v>
      </c>
      <c r="C50" s="11">
        <v>23</v>
      </c>
      <c r="D50" s="12" t="s">
        <v>51</v>
      </c>
      <c r="E50" s="12" t="s">
        <v>51</v>
      </c>
      <c r="F50" s="12" t="s">
        <v>51</v>
      </c>
      <c r="G50" s="13">
        <v>6.4531175770346297E-3</v>
      </c>
      <c r="H50" s="13">
        <v>3.36120840651523E-3</v>
      </c>
      <c r="I50" s="13">
        <v>3.2841809777618301E-3</v>
      </c>
      <c r="J50" s="12" t="s">
        <v>51</v>
      </c>
      <c r="K50" s="12" t="s">
        <v>51</v>
      </c>
      <c r="L50" s="12" t="s">
        <v>51</v>
      </c>
    </row>
    <row r="51" spans="1:12">
      <c r="A51" s="7" t="s">
        <v>42</v>
      </c>
      <c r="B51" s="11">
        <v>588</v>
      </c>
      <c r="C51" s="11">
        <v>3946</v>
      </c>
      <c r="D51" s="12">
        <v>3301.1476733483801</v>
      </c>
      <c r="E51" s="12">
        <v>86.094083277310006</v>
      </c>
      <c r="F51" s="12">
        <v>286.43459614777498</v>
      </c>
      <c r="G51" s="13">
        <v>1</v>
      </c>
      <c r="H51" s="13">
        <v>1</v>
      </c>
      <c r="I51" s="13">
        <v>1</v>
      </c>
      <c r="J51" s="12">
        <v>16286.2807338532</v>
      </c>
      <c r="K51" s="12">
        <v>424.74695121887498</v>
      </c>
      <c r="L51" s="12">
        <v>1413.1310399752099</v>
      </c>
    </row>
    <row r="53" spans="1:12">
      <c r="B53" s="20"/>
      <c r="C53" s="20"/>
      <c r="D53" s="19"/>
      <c r="E53" s="19"/>
      <c r="F53" s="19"/>
      <c r="G53" s="21"/>
      <c r="H53" s="21"/>
      <c r="I53" s="21"/>
      <c r="J53" s="19"/>
      <c r="K53" s="19"/>
      <c r="L53" s="19"/>
    </row>
    <row r="54" spans="1:12">
      <c r="B54" s="20"/>
      <c r="C54" s="20"/>
      <c r="D54" s="19"/>
      <c r="E54" s="19"/>
      <c r="F54" s="19"/>
      <c r="G54" s="21"/>
      <c r="H54" s="21"/>
      <c r="I54" s="21"/>
      <c r="J54" s="19"/>
      <c r="K54" s="19"/>
      <c r="L54" s="19"/>
    </row>
    <row r="56" spans="1:12">
      <c r="A56" s="3" t="s">
        <v>16</v>
      </c>
    </row>
    <row r="57" spans="1:12">
      <c r="A57" s="4" t="s">
        <v>17</v>
      </c>
    </row>
    <row r="58" spans="1:12">
      <c r="A58" s="4" t="s">
        <v>18</v>
      </c>
    </row>
    <row r="59" spans="1:12">
      <c r="A59" s="4" t="s">
        <v>19</v>
      </c>
    </row>
    <row r="60" spans="1:12">
      <c r="A60" s="4" t="s">
        <v>20</v>
      </c>
    </row>
    <row r="61" spans="1:12">
      <c r="A61" s="4" t="s">
        <v>21</v>
      </c>
    </row>
    <row r="62" spans="1:12">
      <c r="A62" s="4" t="s">
        <v>22</v>
      </c>
    </row>
    <row r="63" spans="1:12">
      <c r="A63" s="4" t="s">
        <v>66</v>
      </c>
    </row>
  </sheetData>
  <conditionalFormatting sqref="D37:D38">
    <cfRule type="expression" dxfId="319" priority="35">
      <formula>$B37&lt;30</formula>
    </cfRule>
  </conditionalFormatting>
  <conditionalFormatting sqref="D49:D50">
    <cfRule type="expression" dxfId="318" priority="10">
      <formula>$B49&lt;30</formula>
    </cfRule>
  </conditionalFormatting>
  <conditionalFormatting sqref="D11:F15 D17:F18">
    <cfRule type="expression" dxfId="317" priority="52">
      <formula>$C11&lt;30</formula>
    </cfRule>
  </conditionalFormatting>
  <conditionalFormatting sqref="D16:F16">
    <cfRule type="expression" dxfId="316" priority="4">
      <formula>$B16&lt;30</formula>
    </cfRule>
  </conditionalFormatting>
  <conditionalFormatting sqref="D23:F25 D29:F29">
    <cfRule type="expression" dxfId="315" priority="48">
      <formula>$C23&lt;30</formula>
    </cfRule>
  </conditionalFormatting>
  <conditionalFormatting sqref="D26:F28">
    <cfRule type="expression" dxfId="314" priority="2">
      <formula>$B26&lt;30</formula>
    </cfRule>
  </conditionalFormatting>
  <conditionalFormatting sqref="D34:F36">
    <cfRule type="expression" dxfId="313" priority="40">
      <formula>$C34&lt;30</formula>
    </cfRule>
  </conditionalFormatting>
  <conditionalFormatting sqref="D39:F39">
    <cfRule type="expression" dxfId="312" priority="38">
      <formula>$B39&lt;30</formula>
    </cfRule>
  </conditionalFormatting>
  <conditionalFormatting sqref="D44:F48">
    <cfRule type="expression" dxfId="311" priority="20">
      <formula>$C44&lt;30</formula>
    </cfRule>
  </conditionalFormatting>
  <conditionalFormatting sqref="D51:F51">
    <cfRule type="expression" dxfId="310" priority="18">
      <formula>$B51&lt;30</formula>
    </cfRule>
  </conditionalFormatting>
  <conditionalFormatting sqref="D53:F54">
    <cfRule type="expression" dxfId="309" priority="42">
      <formula>$C53&lt;30</formula>
    </cfRule>
  </conditionalFormatting>
  <conditionalFormatting sqref="E37:E38">
    <cfRule type="expression" dxfId="308" priority="33">
      <formula>$B37&lt;30</formula>
    </cfRule>
  </conditionalFormatting>
  <conditionalFormatting sqref="E49:E50">
    <cfRule type="expression" dxfId="307" priority="9">
      <formula>$B49&lt;30</formula>
    </cfRule>
  </conditionalFormatting>
  <conditionalFormatting sqref="F37:F38">
    <cfRule type="expression" dxfId="306" priority="31">
      <formula>$B37&lt;30</formula>
    </cfRule>
  </conditionalFormatting>
  <conditionalFormatting sqref="F49:F50">
    <cfRule type="expression" dxfId="305" priority="8">
      <formula>$B49&lt;30</formula>
    </cfRule>
  </conditionalFormatting>
  <conditionalFormatting sqref="J37:J38">
    <cfRule type="expression" dxfId="304" priority="29">
      <formula>$B37&lt;30</formula>
    </cfRule>
  </conditionalFormatting>
  <conditionalFormatting sqref="J49:J50">
    <cfRule type="expression" dxfId="303" priority="7">
      <formula>$B49&lt;30</formula>
    </cfRule>
  </conditionalFormatting>
  <conditionalFormatting sqref="J11:L15 J17:L18">
    <cfRule type="expression" dxfId="302" priority="51">
      <formula>$C11&lt;30</formula>
    </cfRule>
  </conditionalFormatting>
  <conditionalFormatting sqref="J16:L16">
    <cfRule type="expression" dxfId="301" priority="3">
      <formula>$B16&lt;30</formula>
    </cfRule>
  </conditionalFormatting>
  <conditionalFormatting sqref="J23:L25 J29:L29">
    <cfRule type="expression" dxfId="300" priority="47">
      <formula>$C23&lt;30</formula>
    </cfRule>
  </conditionalFormatting>
  <conditionalFormatting sqref="J26:L28">
    <cfRule type="expression" dxfId="299" priority="1">
      <formula>$B26&lt;30</formula>
    </cfRule>
  </conditionalFormatting>
  <conditionalFormatting sqref="J34:L36">
    <cfRule type="expression" dxfId="298" priority="39">
      <formula>$C34&lt;30</formula>
    </cfRule>
  </conditionalFormatting>
  <conditionalFormatting sqref="J39:L39">
    <cfRule type="expression" dxfId="297" priority="37">
      <formula>$B39&lt;30</formula>
    </cfRule>
  </conditionalFormatting>
  <conditionalFormatting sqref="J44:L48">
    <cfRule type="expression" dxfId="296" priority="19">
      <formula>$C44&lt;30</formula>
    </cfRule>
  </conditionalFormatting>
  <conditionalFormatting sqref="J51:L51">
    <cfRule type="expression" dxfId="295" priority="17">
      <formula>$B51&lt;30</formula>
    </cfRule>
  </conditionalFormatting>
  <conditionalFormatting sqref="J53:L54">
    <cfRule type="expression" dxfId="294" priority="41">
      <formula>$C53&lt;30</formula>
    </cfRule>
  </conditionalFormatting>
  <conditionalFormatting sqref="K37:K38">
    <cfRule type="expression" dxfId="293" priority="27">
      <formula>$B37&lt;30</formula>
    </cfRule>
  </conditionalFormatting>
  <conditionalFormatting sqref="K49:K50">
    <cfRule type="expression" dxfId="292" priority="6">
      <formula>$B49&lt;30</formula>
    </cfRule>
  </conditionalFormatting>
  <conditionalFormatting sqref="L37:L38">
    <cfRule type="expression" dxfId="291" priority="25">
      <formula>$B37&lt;30</formula>
    </cfRule>
  </conditionalFormatting>
  <conditionalFormatting sqref="L49:L50">
    <cfRule type="expression" dxfId="290" priority="5">
      <formula>$B49&lt;30</formula>
    </cfRule>
  </conditionalFormatting>
  <hyperlinks>
    <hyperlink ref="F5" location="Contents!A1" display="Click here to return to Contents" xr:uid="{0D73444B-AD50-457E-85DD-9A8A14E9A50A}"/>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64"/>
  <sheetViews>
    <sheetView topLeftCell="A6" workbookViewId="0">
      <selection activeCell="N38" sqref="N38"/>
    </sheetView>
  </sheetViews>
  <sheetFormatPr baseColWidth="10" defaultColWidth="11.5" defaultRowHeight="15"/>
  <cols>
    <col min="1" max="1" width="23.1640625" customWidth="1"/>
    <col min="2" max="12" width="17.5" customWidth="1"/>
  </cols>
  <sheetData>
    <row r="1" spans="1:12">
      <c r="F1" s="1" t="s">
        <v>68</v>
      </c>
    </row>
    <row r="2" spans="1:12">
      <c r="F2" s="1" t="s">
        <v>11</v>
      </c>
    </row>
    <row r="3" spans="1:12">
      <c r="F3" s="1" t="s">
        <v>52</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982</v>
      </c>
      <c r="C11" s="11">
        <v>23493</v>
      </c>
      <c r="D11" s="12">
        <v>10398.388329649501</v>
      </c>
      <c r="E11" s="12">
        <v>300.16955650255198</v>
      </c>
      <c r="F11" s="12">
        <v>1220.45141240463</v>
      </c>
      <c r="G11" s="13">
        <v>0.62880054105285699</v>
      </c>
      <c r="H11" s="13">
        <v>0.57081445886936499</v>
      </c>
      <c r="I11" s="13">
        <v>0.57629145017929495</v>
      </c>
      <c r="J11" s="12">
        <v>6456.1961824340497</v>
      </c>
      <c r="K11" s="12">
        <v>186.370568528288</v>
      </c>
      <c r="L11" s="14">
        <v>757.75913534079098</v>
      </c>
    </row>
    <row r="12" spans="1:12">
      <c r="A12" s="7" t="s">
        <v>36</v>
      </c>
      <c r="B12" s="11">
        <v>777</v>
      </c>
      <c r="C12" s="11">
        <v>7296</v>
      </c>
      <c r="D12" s="12">
        <v>4473.4077440825204</v>
      </c>
      <c r="E12" s="12">
        <v>132.98598338303799</v>
      </c>
      <c r="F12" s="12">
        <v>533.34775804912204</v>
      </c>
      <c r="G12" s="13">
        <v>0.27051126777104401</v>
      </c>
      <c r="H12" s="13">
        <v>0.25289147582611099</v>
      </c>
      <c r="I12" s="13">
        <v>0.25184431744842001</v>
      </c>
      <c r="J12" s="12">
        <v>2777.46868882227</v>
      </c>
      <c r="K12" s="12">
        <v>82.568910778863795</v>
      </c>
      <c r="L12" s="14">
        <v>331.147255734635</v>
      </c>
    </row>
    <row r="13" spans="1:12">
      <c r="A13" s="7" t="s">
        <v>37</v>
      </c>
      <c r="B13" s="11">
        <v>733</v>
      </c>
      <c r="C13" s="11">
        <v>4770</v>
      </c>
      <c r="D13" s="12">
        <v>212.97915368075701</v>
      </c>
      <c r="E13" s="12">
        <v>48.503711169050398</v>
      </c>
      <c r="F13" s="12">
        <v>246.691767127898</v>
      </c>
      <c r="G13" s="13">
        <v>1.28790542170445E-2</v>
      </c>
      <c r="H13" s="13">
        <v>9.2236601095428195E-2</v>
      </c>
      <c r="I13" s="13">
        <v>0.11648669892177201</v>
      </c>
      <c r="J13" s="12">
        <v>132.23541527209801</v>
      </c>
      <c r="K13" s="12">
        <v>30.115193331509399</v>
      </c>
      <c r="L13" s="14">
        <v>153.16704807299001</v>
      </c>
    </row>
    <row r="14" spans="1:12">
      <c r="A14" s="7" t="s">
        <v>38</v>
      </c>
      <c r="B14" s="11">
        <v>44</v>
      </c>
      <c r="C14" s="11">
        <v>323</v>
      </c>
      <c r="D14" s="12">
        <v>93.030814005618495</v>
      </c>
      <c r="E14" s="12">
        <v>6.0336051918179097</v>
      </c>
      <c r="F14" s="12">
        <v>21.818322514489299</v>
      </c>
      <c r="G14" s="13">
        <v>5.6256627783867596E-3</v>
      </c>
      <c r="H14" s="13">
        <v>1.14737454481652E-2</v>
      </c>
      <c r="I14" s="13">
        <v>1.03025098701643E-2</v>
      </c>
      <c r="J14" s="12">
        <v>57.761372934996999</v>
      </c>
      <c r="K14" s="12">
        <v>3.74617080751417</v>
      </c>
      <c r="L14" s="14">
        <v>13.5466541601941</v>
      </c>
    </row>
    <row r="15" spans="1:12">
      <c r="A15" s="7" t="s">
        <v>39</v>
      </c>
      <c r="B15" s="11">
        <v>237</v>
      </c>
      <c r="C15" s="11">
        <v>1413</v>
      </c>
      <c r="D15" s="12">
        <v>734.62445787588797</v>
      </c>
      <c r="E15" s="12">
        <v>33.048371878934098</v>
      </c>
      <c r="F15" s="12">
        <v>81.805437258791798</v>
      </c>
      <c r="G15" s="13">
        <v>4.4423447359230199E-2</v>
      </c>
      <c r="H15" s="13">
        <v>6.2846108480780996E-2</v>
      </c>
      <c r="I15" s="13">
        <v>3.8628144956245399E-2</v>
      </c>
      <c r="J15" s="12">
        <v>456.116800998607</v>
      </c>
      <c r="K15" s="12">
        <v>20.519215631911901</v>
      </c>
      <c r="L15" s="14">
        <v>50.791712618253499</v>
      </c>
    </row>
    <row r="16" spans="1:12">
      <c r="A16" s="7" t="s">
        <v>40</v>
      </c>
      <c r="B16" s="11">
        <v>10</v>
      </c>
      <c r="C16" s="11">
        <v>64</v>
      </c>
      <c r="D16" s="12">
        <v>43.5302761053618</v>
      </c>
      <c r="E16" s="12">
        <v>0.80788758008189998</v>
      </c>
      <c r="F16" s="12">
        <v>2.7301800649257202</v>
      </c>
      <c r="G16" s="13">
        <v>2.6323176534179499E-3</v>
      </c>
      <c r="H16" s="13">
        <v>1.5363114008792201E-3</v>
      </c>
      <c r="I16" s="13">
        <v>1.2891782604984301E-3</v>
      </c>
      <c r="J16" s="12">
        <v>27.027265524445799</v>
      </c>
      <c r="K16" s="12">
        <v>0.50160472421368396</v>
      </c>
      <c r="L16" s="14">
        <v>1.69512597084601</v>
      </c>
    </row>
    <row r="17" spans="1:12">
      <c r="A17" s="7" t="s">
        <v>41</v>
      </c>
      <c r="B17" s="11">
        <v>77</v>
      </c>
      <c r="C17" s="11">
        <v>245</v>
      </c>
      <c r="D17" s="12">
        <v>580.902109989363</v>
      </c>
      <c r="E17" s="12">
        <v>4.3127503325893102</v>
      </c>
      <c r="F17" s="12">
        <v>10.9228111775091</v>
      </c>
      <c r="G17" s="13">
        <v>3.5127709168019598E-2</v>
      </c>
      <c r="H17" s="13">
        <v>8.2012988792709608E-3</v>
      </c>
      <c r="I17" s="13">
        <v>5.1577003636047699E-3</v>
      </c>
      <c r="J17" s="12">
        <v>360.67300681466401</v>
      </c>
      <c r="K17" s="12">
        <v>2.6777190224432301</v>
      </c>
      <c r="L17" s="14">
        <v>6.78180210144727</v>
      </c>
    </row>
    <row r="18" spans="1:12">
      <c r="A18" s="7" t="s">
        <v>42</v>
      </c>
      <c r="B18" s="11">
        <v>1371</v>
      </c>
      <c r="C18" s="11">
        <v>37604</v>
      </c>
      <c r="D18" s="12">
        <v>16536.862885389</v>
      </c>
      <c r="E18" s="12">
        <v>525.86186603806402</v>
      </c>
      <c r="F18" s="12">
        <v>2117.7676885973601</v>
      </c>
      <c r="G18" s="13">
        <v>1</v>
      </c>
      <c r="H18" s="13">
        <v>1</v>
      </c>
      <c r="I18" s="13">
        <v>1</v>
      </c>
      <c r="J18" s="12">
        <v>10267.478732801101</v>
      </c>
      <c r="K18" s="12">
        <v>326.49938282474398</v>
      </c>
      <c r="L18" s="14">
        <v>1314.88873399916</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1700</v>
      </c>
      <c r="C23" s="11">
        <v>11407</v>
      </c>
      <c r="D23" s="12">
        <v>10563.6766306473</v>
      </c>
      <c r="E23" s="12">
        <v>336.28919095182403</v>
      </c>
      <c r="F23" s="12">
        <v>1062.08371299501</v>
      </c>
      <c r="G23" s="13">
        <v>0.60967450489504005</v>
      </c>
      <c r="H23" s="13">
        <v>0.56001183667377197</v>
      </c>
      <c r="I23" s="13">
        <v>0.55648078625211195</v>
      </c>
      <c r="J23" s="12">
        <v>6212.3012685780805</v>
      </c>
      <c r="K23" s="12">
        <v>197.76540314554401</v>
      </c>
      <c r="L23" s="14">
        <v>624.59162924705799</v>
      </c>
    </row>
    <row r="24" spans="1:12">
      <c r="A24" s="7" t="s">
        <v>36</v>
      </c>
      <c r="B24" s="11">
        <v>972</v>
      </c>
      <c r="C24" s="11">
        <v>4106</v>
      </c>
      <c r="D24" s="12">
        <v>4202.4769095382098</v>
      </c>
      <c r="E24" s="12">
        <v>140.806254726893</v>
      </c>
      <c r="F24" s="12">
        <v>461.04712761678098</v>
      </c>
      <c r="G24" s="13">
        <v>0.24254273571024301</v>
      </c>
      <c r="H24" s="13">
        <v>0.234480237386097</v>
      </c>
      <c r="I24" s="13">
        <v>0.241566521486305</v>
      </c>
      <c r="J24" s="12">
        <v>2471.3983160515099</v>
      </c>
      <c r="K24" s="12">
        <v>82.805533096861893</v>
      </c>
      <c r="L24" s="14">
        <v>271.13321960826801</v>
      </c>
    </row>
    <row r="25" spans="1:12">
      <c r="A25" s="7" t="s">
        <v>37</v>
      </c>
      <c r="B25" s="11">
        <v>649</v>
      </c>
      <c r="C25" s="11">
        <v>2275</v>
      </c>
      <c r="D25" s="12">
        <v>256.47957870145598</v>
      </c>
      <c r="E25" s="12">
        <v>60.5134652178849</v>
      </c>
      <c r="F25" s="12">
        <v>252.295503111268</v>
      </c>
      <c r="G25" s="13">
        <v>1.4802522419783399E-2</v>
      </c>
      <c r="H25" s="13">
        <v>0.10077117466739199</v>
      </c>
      <c r="I25" s="13">
        <v>0.13219070984839601</v>
      </c>
      <c r="J25" s="12">
        <v>150.830858217382</v>
      </c>
      <c r="K25" s="12">
        <v>35.586840631649302</v>
      </c>
      <c r="L25" s="14">
        <v>148.37028137415101</v>
      </c>
    </row>
    <row r="26" spans="1:12">
      <c r="A26" s="7" t="s">
        <v>38</v>
      </c>
      <c r="B26" s="11">
        <v>51</v>
      </c>
      <c r="C26" s="11">
        <v>162</v>
      </c>
      <c r="D26" s="12">
        <v>82.168740447429897</v>
      </c>
      <c r="E26" s="12">
        <v>6.7674930129211903</v>
      </c>
      <c r="F26" s="12">
        <v>19.018697793799799</v>
      </c>
      <c r="G26" s="13">
        <v>4.74230591315122E-3</v>
      </c>
      <c r="H26" s="13">
        <v>1.1269693745184399E-2</v>
      </c>
      <c r="I26" s="13">
        <v>9.9648829675958797E-3</v>
      </c>
      <c r="J26" s="12">
        <v>48.321904235320702</v>
      </c>
      <c r="K26" s="12">
        <v>3.9798364621738398</v>
      </c>
      <c r="L26" s="14">
        <v>11.1845415722354</v>
      </c>
    </row>
    <row r="27" spans="1:12">
      <c r="A27" s="7" t="s">
        <v>39</v>
      </c>
      <c r="B27" s="11">
        <v>306</v>
      </c>
      <c r="C27" s="11">
        <v>946</v>
      </c>
      <c r="D27" s="12">
        <v>1063.3730336383901</v>
      </c>
      <c r="E27" s="12">
        <v>48.193877709608898</v>
      </c>
      <c r="F27" s="12">
        <v>100.428243590164</v>
      </c>
      <c r="G27" s="13">
        <v>6.1371760086005298E-2</v>
      </c>
      <c r="H27" s="13">
        <v>8.02557521881683E-2</v>
      </c>
      <c r="I27" s="13">
        <v>5.2619569692276602E-2</v>
      </c>
      <c r="J27" s="12">
        <v>625.34985467827198</v>
      </c>
      <c r="K27" s="12">
        <v>28.341920914589402</v>
      </c>
      <c r="L27" s="14">
        <v>59.059977588315903</v>
      </c>
    </row>
    <row r="28" spans="1:12">
      <c r="A28" s="7" t="s">
        <v>40</v>
      </c>
      <c r="B28" s="11">
        <v>5</v>
      </c>
      <c r="C28" s="11">
        <v>21</v>
      </c>
      <c r="D28" s="12" t="s">
        <v>51</v>
      </c>
      <c r="E28" s="12" t="s">
        <v>51</v>
      </c>
      <c r="F28" s="12" t="s">
        <v>51</v>
      </c>
      <c r="G28" s="13">
        <v>8.7648698628282396E-4</v>
      </c>
      <c r="H28" s="13">
        <v>6.4277954963317004E-4</v>
      </c>
      <c r="I28" s="13">
        <v>7.0512608089266196E-4</v>
      </c>
      <c r="J28" s="12" t="s">
        <v>51</v>
      </c>
      <c r="K28" s="12" t="s">
        <v>51</v>
      </c>
      <c r="L28" s="12" t="s">
        <v>51</v>
      </c>
    </row>
    <row r="29" spans="1:12">
      <c r="A29" s="7" t="s">
        <v>41</v>
      </c>
      <c r="B29" s="11">
        <v>66</v>
      </c>
      <c r="C29" s="11">
        <v>147</v>
      </c>
      <c r="D29" s="12">
        <v>1143.38663832372</v>
      </c>
      <c r="E29" s="12">
        <v>7.5474464868418298</v>
      </c>
      <c r="F29" s="12">
        <v>12.353049187387199</v>
      </c>
      <c r="G29" s="13">
        <v>6.5989683989494202E-2</v>
      </c>
      <c r="H29" s="13">
        <v>1.25685257897534E-2</v>
      </c>
      <c r="I29" s="13">
        <v>6.4724036724217301E-3</v>
      </c>
      <c r="J29" s="19">
        <v>672.40436375402805</v>
      </c>
      <c r="K29" s="19">
        <v>4.4385125580902898</v>
      </c>
      <c r="L29" s="19">
        <v>7.2645979066580697</v>
      </c>
    </row>
    <row r="30" spans="1:12">
      <c r="A30" s="7" t="s">
        <v>42</v>
      </c>
      <c r="B30" s="11">
        <v>2609</v>
      </c>
      <c r="C30" s="11">
        <v>19064</v>
      </c>
      <c r="D30" s="12">
        <v>17326.748200608901</v>
      </c>
      <c r="E30" s="12">
        <v>600.50371961642202</v>
      </c>
      <c r="F30" s="12">
        <v>1908.57211827227</v>
      </c>
      <c r="G30" s="13">
        <v>1</v>
      </c>
      <c r="H30" s="13">
        <v>1</v>
      </c>
      <c r="I30" s="13">
        <v>1</v>
      </c>
      <c r="J30" s="19">
        <v>10189.537562584401</v>
      </c>
      <c r="K30" s="19">
        <v>353.14504121945902</v>
      </c>
      <c r="L30" s="19">
        <v>1122.3956777621599</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1151</v>
      </c>
      <c r="C35" s="11">
        <v>7105</v>
      </c>
      <c r="D35" s="12">
        <v>9956.0219253983996</v>
      </c>
      <c r="E35" s="12">
        <v>325.94674594359401</v>
      </c>
      <c r="F35" s="12">
        <v>990.05622244600295</v>
      </c>
      <c r="G35" s="13">
        <v>0.607824119507682</v>
      </c>
      <c r="H35" s="13">
        <v>0.56468071760461802</v>
      </c>
      <c r="I35" s="13">
        <v>0.55557699938859095</v>
      </c>
      <c r="J35" s="12">
        <v>5855.6625446031003</v>
      </c>
      <c r="K35" s="12">
        <v>191.70650346682399</v>
      </c>
      <c r="L35" s="14">
        <v>582.304376413505</v>
      </c>
    </row>
    <row r="36" spans="1:12">
      <c r="A36" s="7" t="s">
        <v>36</v>
      </c>
      <c r="B36" s="11">
        <v>748</v>
      </c>
      <c r="C36" s="11">
        <v>3135</v>
      </c>
      <c r="D36" s="12">
        <v>3865.4253818520001</v>
      </c>
      <c r="E36" s="12">
        <v>132.79927141498001</v>
      </c>
      <c r="F36" s="12">
        <v>446.11852468200999</v>
      </c>
      <c r="G36" s="13">
        <v>0.235987706420486</v>
      </c>
      <c r="H36" s="13">
        <v>0.23006576630453199</v>
      </c>
      <c r="I36" s="13">
        <v>0.25034254186308502</v>
      </c>
      <c r="J36" s="12">
        <v>2273.4609060800299</v>
      </c>
      <c r="K36" s="12">
        <v>78.106268286885594</v>
      </c>
      <c r="L36" s="14">
        <v>262.38587610678701</v>
      </c>
    </row>
    <row r="37" spans="1:12">
      <c r="A37" s="7" t="s">
        <v>37</v>
      </c>
      <c r="B37" s="11">
        <v>443</v>
      </c>
      <c r="C37" s="11">
        <v>1444</v>
      </c>
      <c r="D37" s="12">
        <v>212.94806529187699</v>
      </c>
      <c r="E37" s="12">
        <v>56.288894365938198</v>
      </c>
      <c r="F37" s="12">
        <v>225.111495023305</v>
      </c>
      <c r="G37" s="13">
        <v>1.3000671478706099E-2</v>
      </c>
      <c r="H37" s="13">
        <v>9.7516706821883695E-2</v>
      </c>
      <c r="I37" s="13">
        <v>0.12632289570782301</v>
      </c>
      <c r="J37" s="12">
        <v>125.246008819476</v>
      </c>
      <c r="K37" s="12">
        <v>33.106472935228602</v>
      </c>
      <c r="L37" s="14">
        <v>132.39996452848601</v>
      </c>
    </row>
    <row r="38" spans="1:12">
      <c r="A38" s="7" t="s">
        <v>38</v>
      </c>
      <c r="B38" s="11">
        <v>45</v>
      </c>
      <c r="C38" s="11">
        <v>138</v>
      </c>
      <c r="D38" s="12">
        <v>90.723097187376894</v>
      </c>
      <c r="E38" s="12">
        <v>7.3576385803160198</v>
      </c>
      <c r="F38" s="12">
        <v>18.6324751528667</v>
      </c>
      <c r="G38" s="13">
        <v>5.5387269212668596E-3</v>
      </c>
      <c r="H38" s="13">
        <v>1.2746611785862901E-2</v>
      </c>
      <c r="I38" s="13">
        <v>1.04557442314108E-2</v>
      </c>
      <c r="J38" s="12">
        <v>53.359047028138399</v>
      </c>
      <c r="K38" s="12">
        <v>4.32741600754954</v>
      </c>
      <c r="L38" s="14">
        <v>10.958743128875099</v>
      </c>
    </row>
    <row r="39" spans="1:12">
      <c r="A39" s="7" t="s">
        <v>39</v>
      </c>
      <c r="B39" s="11">
        <v>181</v>
      </c>
      <c r="C39" s="11">
        <v>519</v>
      </c>
      <c r="D39" s="12">
        <v>984.28466160784603</v>
      </c>
      <c r="E39" s="12">
        <v>48.765857389889398</v>
      </c>
      <c r="F39" s="12">
        <v>88.798157536748903</v>
      </c>
      <c r="G39" s="13">
        <v>6.0091466478240499E-2</v>
      </c>
      <c r="H39" s="13">
        <v>8.4483553489110602E-2</v>
      </c>
      <c r="I39" s="13">
        <v>4.9829709461972502E-2</v>
      </c>
      <c r="J39" s="12">
        <v>578.90981653033703</v>
      </c>
      <c r="K39" s="12">
        <v>28.681777391928001</v>
      </c>
      <c r="L39" s="14">
        <v>52.226888310804803</v>
      </c>
    </row>
    <row r="40" spans="1:12">
      <c r="A40" s="7" t="s">
        <v>40</v>
      </c>
      <c r="B40" s="11">
        <v>2</v>
      </c>
      <c r="C40" s="11">
        <v>5</v>
      </c>
      <c r="D40" s="12" t="s">
        <v>51</v>
      </c>
      <c r="E40" s="12" t="s">
        <v>51</v>
      </c>
      <c r="F40" s="12" t="s">
        <v>51</v>
      </c>
      <c r="G40" s="13">
        <v>3.75373436781428E-4</v>
      </c>
      <c r="H40" s="13">
        <v>3.2688408261110198E-4</v>
      </c>
      <c r="I40" s="13">
        <v>3.6500444910492701E-4</v>
      </c>
      <c r="J40" s="12" t="s">
        <v>51</v>
      </c>
      <c r="K40" s="12" t="s">
        <v>51</v>
      </c>
      <c r="L40" s="12" t="s">
        <v>51</v>
      </c>
    </row>
    <row r="41" spans="1:12">
      <c r="A41" s="7" t="s">
        <v>41</v>
      </c>
      <c r="B41" s="11">
        <v>35</v>
      </c>
      <c r="C41" s="11">
        <v>67</v>
      </c>
      <c r="D41" s="12">
        <v>1264.2226920217799</v>
      </c>
      <c r="E41" s="12">
        <v>5.8759924221910396</v>
      </c>
      <c r="F41" s="12">
        <v>12.6650913115531</v>
      </c>
      <c r="G41" s="13">
        <v>7.7181935756837905E-2</v>
      </c>
      <c r="H41" s="13">
        <v>1.01797599113824E-2</v>
      </c>
      <c r="I41" s="13">
        <v>7.1071048980139596E-3</v>
      </c>
      <c r="J41" s="19">
        <v>743.55616341343102</v>
      </c>
      <c r="K41" s="19">
        <v>3.4559816156309702</v>
      </c>
      <c r="L41" s="19">
        <v>7.4490093907735204</v>
      </c>
    </row>
    <row r="42" spans="1:12">
      <c r="A42" s="7" t="s">
        <v>42</v>
      </c>
      <c r="B42" s="11">
        <v>1828</v>
      </c>
      <c r="C42" s="11">
        <v>12413</v>
      </c>
      <c r="D42" s="12">
        <v>16379.7743555528</v>
      </c>
      <c r="E42" s="12">
        <v>577.22308515556199</v>
      </c>
      <c r="F42" s="12">
        <v>1782.0324159127399</v>
      </c>
      <c r="G42" s="13">
        <v>1</v>
      </c>
      <c r="H42" s="13">
        <v>1</v>
      </c>
      <c r="I42" s="13">
        <v>1</v>
      </c>
      <c r="J42" s="19">
        <v>9633.8107631299699</v>
      </c>
      <c r="K42" s="19">
        <v>339.49539534490498</v>
      </c>
      <c r="L42" s="19">
        <v>1048.1074217513101</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1057</v>
      </c>
      <c r="C47" s="11">
        <v>6260</v>
      </c>
      <c r="D47" s="12">
        <v>9770.2867164316904</v>
      </c>
      <c r="E47" s="12">
        <v>322.451085513956</v>
      </c>
      <c r="F47" s="12">
        <v>976.31374864395502</v>
      </c>
      <c r="G47" s="13">
        <v>0.63443275977134495</v>
      </c>
      <c r="H47" s="13">
        <v>0.57785682239148695</v>
      </c>
      <c r="I47" s="13">
        <v>0.56948974809142205</v>
      </c>
      <c r="J47" s="12">
        <v>5689.3467438219304</v>
      </c>
      <c r="K47" s="12">
        <v>187.766857478741</v>
      </c>
      <c r="L47" s="14">
        <v>568.51836675932498</v>
      </c>
    </row>
    <row r="48" spans="1:12">
      <c r="A48" s="7" t="s">
        <v>36</v>
      </c>
      <c r="B48" s="11">
        <v>578</v>
      </c>
      <c r="C48" s="11">
        <v>2229</v>
      </c>
      <c r="D48" s="12">
        <v>3504.38485458682</v>
      </c>
      <c r="E48" s="12">
        <v>115.87805689192299</v>
      </c>
      <c r="F48" s="12">
        <v>410.12020531162199</v>
      </c>
      <c r="G48" s="13">
        <v>0.22755694066349899</v>
      </c>
      <c r="H48" s="13">
        <v>0.20766227421358299</v>
      </c>
      <c r="I48" s="13">
        <v>0.239225610347615</v>
      </c>
      <c r="J48" s="12">
        <v>2040.6423209680499</v>
      </c>
      <c r="K48" s="12">
        <v>67.477082791205305</v>
      </c>
      <c r="L48" s="14">
        <v>238.81756210297101</v>
      </c>
    </row>
    <row r="49" spans="1:12">
      <c r="A49" s="7" t="s">
        <v>37</v>
      </c>
      <c r="B49" s="11">
        <v>369</v>
      </c>
      <c r="C49" s="11">
        <v>1237</v>
      </c>
      <c r="D49" s="12">
        <v>177.76743202824099</v>
      </c>
      <c r="E49" s="12">
        <v>54.433857537077401</v>
      </c>
      <c r="F49" s="12">
        <v>208.363070169194</v>
      </c>
      <c r="G49" s="13">
        <v>1.15433134945227E-2</v>
      </c>
      <c r="H49" s="13">
        <v>9.7549604761758696E-2</v>
      </c>
      <c r="I49" s="13">
        <v>0.121539446214931</v>
      </c>
      <c r="J49" s="12">
        <v>103.51595505037901</v>
      </c>
      <c r="K49" s="12">
        <v>31.697441346464799</v>
      </c>
      <c r="L49" s="14">
        <v>121.33213581195599</v>
      </c>
    </row>
    <row r="50" spans="1:12">
      <c r="A50" s="7" t="s">
        <v>38</v>
      </c>
      <c r="B50" s="11">
        <v>44</v>
      </c>
      <c r="C50" s="11">
        <v>139</v>
      </c>
      <c r="D50" s="12">
        <v>95.466773416600205</v>
      </c>
      <c r="E50" s="12">
        <v>8.3970120120273499</v>
      </c>
      <c r="F50" s="12">
        <v>15.713791414809</v>
      </c>
      <c r="G50" s="13">
        <v>6.1991270351664397E-3</v>
      </c>
      <c r="H50" s="13">
        <v>1.5048082939833301E-2</v>
      </c>
      <c r="I50" s="13">
        <v>9.1659501126663094E-3</v>
      </c>
      <c r="J50" s="12">
        <v>55.591365150774998</v>
      </c>
      <c r="K50" s="12">
        <v>4.88967359249712</v>
      </c>
      <c r="L50" s="14">
        <v>9.1503157086050901</v>
      </c>
    </row>
    <row r="51" spans="1:12">
      <c r="A51" s="7" t="s">
        <v>39</v>
      </c>
      <c r="B51" s="11">
        <v>171</v>
      </c>
      <c r="C51" s="11">
        <v>498</v>
      </c>
      <c r="D51" s="12">
        <v>961.51317249446799</v>
      </c>
      <c r="E51" s="12">
        <v>51.970942417461799</v>
      </c>
      <c r="F51" s="12">
        <v>87.671789131549104</v>
      </c>
      <c r="G51" s="13">
        <v>6.2435778323295402E-2</v>
      </c>
      <c r="H51" s="13">
        <v>9.3135873908371802E-2</v>
      </c>
      <c r="I51" s="13">
        <v>5.1139487871186502E-2</v>
      </c>
      <c r="J51" s="12">
        <v>559.89982646806004</v>
      </c>
      <c r="K51" s="12">
        <v>30.263258448584399</v>
      </c>
      <c r="L51" s="14">
        <v>51.052259007071598</v>
      </c>
    </row>
    <row r="52" spans="1:12">
      <c r="A52" s="7" t="s">
        <v>40</v>
      </c>
      <c r="B52" s="11">
        <v>5</v>
      </c>
      <c r="C52" s="11">
        <v>14</v>
      </c>
      <c r="D52" s="12" t="s">
        <v>51</v>
      </c>
      <c r="E52" s="12" t="s">
        <v>51</v>
      </c>
      <c r="F52" s="12" t="s">
        <v>51</v>
      </c>
      <c r="G52" s="13">
        <v>1.86704507346072E-3</v>
      </c>
      <c r="H52" s="13">
        <v>1.7257381993426701E-3</v>
      </c>
      <c r="I52" s="13">
        <v>1.0946633837985E-3</v>
      </c>
      <c r="J52" s="12" t="s">
        <v>51</v>
      </c>
      <c r="K52" s="12" t="s">
        <v>51</v>
      </c>
      <c r="L52" s="12" t="s">
        <v>51</v>
      </c>
    </row>
    <row r="53" spans="1:12">
      <c r="A53" s="7" t="s">
        <v>41</v>
      </c>
      <c r="B53" s="11">
        <v>31</v>
      </c>
      <c r="C53" s="11">
        <v>65</v>
      </c>
      <c r="D53" s="12">
        <v>861.86350856566105</v>
      </c>
      <c r="E53" s="12">
        <v>3.9181395987727101</v>
      </c>
      <c r="F53" s="12">
        <v>14.3065437299338</v>
      </c>
      <c r="G53" s="13">
        <v>5.5965035638711198E-2</v>
      </c>
      <c r="H53" s="13">
        <v>7.02160358562372E-3</v>
      </c>
      <c r="I53" s="13">
        <v>8.3450939783806504E-3</v>
      </c>
      <c r="J53" s="19">
        <v>501.87271759695301</v>
      </c>
      <c r="K53" s="19">
        <v>2.28157631552686</v>
      </c>
      <c r="L53" s="19">
        <v>8.3308597124744299</v>
      </c>
    </row>
    <row r="54" spans="1:12">
      <c r="A54" s="7" t="s">
        <v>42</v>
      </c>
      <c r="B54" s="11">
        <v>1596</v>
      </c>
      <c r="C54" s="11">
        <v>10442</v>
      </c>
      <c r="D54" s="12">
        <v>15400.0350170332</v>
      </c>
      <c r="E54" s="12">
        <v>558.01207672772102</v>
      </c>
      <c r="F54" s="12">
        <v>1714.3658018708099</v>
      </c>
      <c r="G54" s="13">
        <v>1</v>
      </c>
      <c r="H54" s="13">
        <v>1</v>
      </c>
      <c r="I54" s="13">
        <v>1</v>
      </c>
      <c r="J54" s="19">
        <v>8967.6118646086707</v>
      </c>
      <c r="K54" s="19">
        <v>324.93664555461999</v>
      </c>
      <c r="L54" s="19">
        <v>998.29429531373796</v>
      </c>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28">
    <cfRule type="expression" dxfId="289" priority="6">
      <formula>$B28&lt;30</formula>
    </cfRule>
  </conditionalFormatting>
  <conditionalFormatting sqref="D40">
    <cfRule type="expression" dxfId="288" priority="29">
      <formula>$B40&lt;30</formula>
    </cfRule>
  </conditionalFormatting>
  <conditionalFormatting sqref="D52">
    <cfRule type="expression" dxfId="287" priority="12">
      <formula>$B52&lt;30</formula>
    </cfRule>
  </conditionalFormatting>
  <conditionalFormatting sqref="D11:F18">
    <cfRule type="expression" dxfId="286" priority="39">
      <formula>$C11&lt;30</formula>
    </cfRule>
  </conditionalFormatting>
  <conditionalFormatting sqref="D23:F27 D29:F30">
    <cfRule type="expression" dxfId="285" priority="49">
      <formula>$C23&lt;30</formula>
    </cfRule>
  </conditionalFormatting>
  <conditionalFormatting sqref="D35:F39 D41:F42">
    <cfRule type="expression" dxfId="284" priority="34">
      <formula>$C35&lt;30</formula>
    </cfRule>
  </conditionalFormatting>
  <conditionalFormatting sqref="D47:F51 D53:F54">
    <cfRule type="expression" dxfId="283" priority="21">
      <formula>$C47&lt;30</formula>
    </cfRule>
  </conditionalFormatting>
  <conditionalFormatting sqref="E28">
    <cfRule type="expression" dxfId="282" priority="5">
      <formula>$B28&lt;30</formula>
    </cfRule>
  </conditionalFormatting>
  <conditionalFormatting sqref="E40">
    <cfRule type="expression" dxfId="281" priority="28">
      <formula>$B40&lt;30</formula>
    </cfRule>
  </conditionalFormatting>
  <conditionalFormatting sqref="E52">
    <cfRule type="expression" dxfId="280" priority="11">
      <formula>$B52&lt;30</formula>
    </cfRule>
  </conditionalFormatting>
  <conditionalFormatting sqref="F28">
    <cfRule type="expression" dxfId="279" priority="4">
      <formula>$B28&lt;30</formula>
    </cfRule>
  </conditionalFormatting>
  <conditionalFormatting sqref="F40">
    <cfRule type="expression" dxfId="278" priority="27">
      <formula>$B40&lt;30</formula>
    </cfRule>
  </conditionalFormatting>
  <conditionalFormatting sqref="F52">
    <cfRule type="expression" dxfId="277" priority="10">
      <formula>$B52&lt;30</formula>
    </cfRule>
  </conditionalFormatting>
  <conditionalFormatting sqref="J28">
    <cfRule type="expression" dxfId="276" priority="3">
      <formula>$B28&lt;30</formula>
    </cfRule>
  </conditionalFormatting>
  <conditionalFormatting sqref="J40">
    <cfRule type="expression" dxfId="275" priority="26">
      <formula>$B40&lt;30</formula>
    </cfRule>
  </conditionalFormatting>
  <conditionalFormatting sqref="J52">
    <cfRule type="expression" dxfId="274" priority="9">
      <formula>$B52&lt;30</formula>
    </cfRule>
  </conditionalFormatting>
  <conditionalFormatting sqref="J11:L18">
    <cfRule type="expression" dxfId="273" priority="38">
      <formula>$C11&lt;30</formula>
    </cfRule>
  </conditionalFormatting>
  <conditionalFormatting sqref="J23:L27">
    <cfRule type="expression" dxfId="272" priority="48">
      <formula>$C23&lt;30</formula>
    </cfRule>
  </conditionalFormatting>
  <conditionalFormatting sqref="J29:L30">
    <cfRule type="expression" dxfId="271" priority="37">
      <formula>$C29&lt;30</formula>
    </cfRule>
  </conditionalFormatting>
  <conditionalFormatting sqref="J35:L39">
    <cfRule type="expression" dxfId="270" priority="33">
      <formula>$C35&lt;30</formula>
    </cfRule>
  </conditionalFormatting>
  <conditionalFormatting sqref="J41:L42">
    <cfRule type="expression" dxfId="269" priority="30">
      <formula>$C41&lt;30</formula>
    </cfRule>
  </conditionalFormatting>
  <conditionalFormatting sqref="J47:L51">
    <cfRule type="expression" dxfId="268" priority="20">
      <formula>$C47&lt;30</formula>
    </cfRule>
  </conditionalFormatting>
  <conditionalFormatting sqref="J53:L54">
    <cfRule type="expression" dxfId="267" priority="19">
      <formula>$C53&lt;30</formula>
    </cfRule>
  </conditionalFormatting>
  <conditionalFormatting sqref="K28">
    <cfRule type="expression" dxfId="266" priority="2">
      <formula>$B28&lt;30</formula>
    </cfRule>
  </conditionalFormatting>
  <conditionalFormatting sqref="K40">
    <cfRule type="expression" dxfId="265" priority="25">
      <formula>$B40&lt;30</formula>
    </cfRule>
  </conditionalFormatting>
  <conditionalFormatting sqref="K52">
    <cfRule type="expression" dxfId="264" priority="8">
      <formula>$B52&lt;30</formula>
    </cfRule>
  </conditionalFormatting>
  <conditionalFormatting sqref="L28">
    <cfRule type="expression" dxfId="263" priority="1">
      <formula>$B28&lt;30</formula>
    </cfRule>
  </conditionalFormatting>
  <conditionalFormatting sqref="L40">
    <cfRule type="expression" dxfId="262" priority="24">
      <formula>$B40&lt;30</formula>
    </cfRule>
  </conditionalFormatting>
  <conditionalFormatting sqref="L52">
    <cfRule type="expression" dxfId="261" priority="7">
      <formula>$B52&lt;30</formula>
    </cfRule>
  </conditionalFormatting>
  <hyperlinks>
    <hyperlink ref="F5" location="Contents!A1" display="Click here to return to Contents" xr:uid="{40237338-C0FE-45CB-9DCB-978F982F6DE2}"/>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64"/>
  <sheetViews>
    <sheetView topLeftCell="A6" workbookViewId="0">
      <selection activeCell="M31" sqref="M31"/>
    </sheetView>
  </sheetViews>
  <sheetFormatPr baseColWidth="10" defaultColWidth="11.5" defaultRowHeight="15"/>
  <cols>
    <col min="1" max="1" width="23.1640625" customWidth="1"/>
    <col min="2" max="12" width="17.1640625" customWidth="1"/>
  </cols>
  <sheetData>
    <row r="1" spans="1:12">
      <c r="F1" s="1" t="s">
        <v>68</v>
      </c>
    </row>
    <row r="2" spans="1:12">
      <c r="F2" s="1" t="s">
        <v>11</v>
      </c>
    </row>
    <row r="3" spans="1:12">
      <c r="F3" s="1" t="s">
        <v>53</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550</v>
      </c>
      <c r="C11" s="11">
        <v>13367</v>
      </c>
      <c r="D11" s="12">
        <v>3496.0962717949501</v>
      </c>
      <c r="E11" s="12">
        <v>81.391834547257403</v>
      </c>
      <c r="F11" s="12">
        <v>386.66790589100401</v>
      </c>
      <c r="G11" s="13">
        <v>0.679543380501482</v>
      </c>
      <c r="H11" s="13">
        <v>0.61462655564115898</v>
      </c>
      <c r="I11" s="13">
        <v>0.62588341362890498</v>
      </c>
      <c r="J11" s="12">
        <v>7778.3215777104897</v>
      </c>
      <c r="K11" s="12">
        <v>181.08536312798299</v>
      </c>
      <c r="L11" s="14">
        <v>860.28160610576197</v>
      </c>
    </row>
    <row r="12" spans="1:12">
      <c r="A12" s="7" t="s">
        <v>36</v>
      </c>
      <c r="B12" s="11">
        <v>405</v>
      </c>
      <c r="C12" s="11">
        <v>4510</v>
      </c>
      <c r="D12" s="12">
        <v>1422.56583427693</v>
      </c>
      <c r="E12" s="12">
        <v>34.822444356277401</v>
      </c>
      <c r="F12" s="12">
        <v>158.40020214973799</v>
      </c>
      <c r="G12" s="13">
        <v>0.276507029800452</v>
      </c>
      <c r="H12" s="13">
        <v>0.26296002728968898</v>
      </c>
      <c r="I12" s="13">
        <v>0.25639588321284901</v>
      </c>
      <c r="J12" s="12">
        <v>3165.0085307258801</v>
      </c>
      <c r="K12" s="12">
        <v>77.475031940694095</v>
      </c>
      <c r="L12" s="14">
        <v>352.418129968269</v>
      </c>
    </row>
    <row r="13" spans="1:12">
      <c r="A13" s="7" t="s">
        <v>37</v>
      </c>
      <c r="B13" s="11">
        <v>332</v>
      </c>
      <c r="C13" s="11">
        <v>1878</v>
      </c>
      <c r="D13" s="12">
        <v>49.583669465016897</v>
      </c>
      <c r="E13" s="12">
        <v>10.670189466744</v>
      </c>
      <c r="F13" s="12">
        <v>55.292508072594302</v>
      </c>
      <c r="G13" s="13">
        <v>9.6376792131718497E-3</v>
      </c>
      <c r="H13" s="13">
        <v>8.0575426717721499E-2</v>
      </c>
      <c r="I13" s="13">
        <v>8.9499705492325499E-2</v>
      </c>
      <c r="J13" s="12">
        <v>110.31667783673301</v>
      </c>
      <c r="K13" s="12">
        <v>23.739668051195501</v>
      </c>
      <c r="L13" s="14">
        <v>123.018039319032</v>
      </c>
    </row>
    <row r="14" spans="1:12">
      <c r="A14" s="7" t="s">
        <v>38</v>
      </c>
      <c r="B14" s="11">
        <v>40</v>
      </c>
      <c r="C14" s="11">
        <v>224</v>
      </c>
      <c r="D14" s="12">
        <v>15.3880885381193</v>
      </c>
      <c r="E14" s="12">
        <v>1.36328127640608</v>
      </c>
      <c r="F14" s="12">
        <v>6.7272186090970596</v>
      </c>
      <c r="G14" s="13">
        <v>2.9910142317908801E-3</v>
      </c>
      <c r="H14" s="13">
        <v>1.0294753521018701E-2</v>
      </c>
      <c r="I14" s="13">
        <v>1.0889071689535099E-2</v>
      </c>
      <c r="J14" s="12">
        <v>34.236328696497999</v>
      </c>
      <c r="K14" s="12">
        <v>3.0331087431164501</v>
      </c>
      <c r="L14" s="14">
        <v>14.9671134880534</v>
      </c>
    </row>
    <row r="15" spans="1:12">
      <c r="A15" s="7" t="s">
        <v>39</v>
      </c>
      <c r="B15" s="11">
        <v>34</v>
      </c>
      <c r="C15" s="11">
        <v>166</v>
      </c>
      <c r="D15" s="12">
        <v>80.975181502817193</v>
      </c>
      <c r="E15" s="12">
        <v>2.86658178698457</v>
      </c>
      <c r="F15" s="12">
        <v>7.4474830663936604</v>
      </c>
      <c r="G15" s="13">
        <v>1.5739311591352199E-2</v>
      </c>
      <c r="H15" s="13">
        <v>2.1646855609023401E-2</v>
      </c>
      <c r="I15" s="13">
        <v>1.2054934101129801E-2</v>
      </c>
      <c r="J15" s="12">
        <v>180.15836881374301</v>
      </c>
      <c r="K15" s="12">
        <v>6.3777405524723498</v>
      </c>
      <c r="L15" s="14">
        <v>16.5696004146996</v>
      </c>
    </row>
    <row r="16" spans="1:12">
      <c r="A16" s="7" t="s">
        <v>40</v>
      </c>
      <c r="B16" s="11">
        <v>4</v>
      </c>
      <c r="C16" s="11">
        <v>48</v>
      </c>
      <c r="D16" s="12">
        <v>7.8142458263268697</v>
      </c>
      <c r="E16" s="12">
        <v>0.18863360009924199</v>
      </c>
      <c r="F16" s="12">
        <v>1.54125696071305</v>
      </c>
      <c r="G16" s="13">
        <v>1.51887093834675E-3</v>
      </c>
      <c r="H16" s="13">
        <v>1.4244576320475101E-3</v>
      </c>
      <c r="I16" s="13">
        <v>2.4947691627717102E-3</v>
      </c>
      <c r="J16" s="12">
        <v>17.385595875838501</v>
      </c>
      <c r="K16" s="12">
        <v>0.419683180286062</v>
      </c>
      <c r="L16" s="14">
        <v>3.4290795625475599</v>
      </c>
    </row>
    <row r="17" spans="1:12">
      <c r="A17" s="7" t="s">
        <v>41</v>
      </c>
      <c r="B17" s="11">
        <v>18</v>
      </c>
      <c r="C17" s="11">
        <v>70</v>
      </c>
      <c r="D17" s="12">
        <v>72.349466465894096</v>
      </c>
      <c r="E17" s="12">
        <v>1.1218932809718101</v>
      </c>
      <c r="F17" s="12">
        <v>1.7188444469570201</v>
      </c>
      <c r="G17" s="13">
        <v>1.4062713723403999E-2</v>
      </c>
      <c r="H17" s="13">
        <v>8.4719235893411706E-3</v>
      </c>
      <c r="I17" s="13">
        <v>2.7822227124839299E-3</v>
      </c>
      <c r="J17" s="12">
        <v>160.96736828662301</v>
      </c>
      <c r="K17" s="12">
        <v>2.49605446671272</v>
      </c>
      <c r="L17" s="14">
        <v>3.8241866959886299</v>
      </c>
    </row>
    <row r="18" spans="1:12">
      <c r="A18" s="7" t="s">
        <v>42</v>
      </c>
      <c r="B18" s="11">
        <v>749</v>
      </c>
      <c r="C18" s="11">
        <v>20263</v>
      </c>
      <c r="D18" s="12">
        <v>5144.7727578700496</v>
      </c>
      <c r="E18" s="12">
        <v>132.42485831474099</v>
      </c>
      <c r="F18" s="12">
        <v>617.79541919649705</v>
      </c>
      <c r="G18" s="13">
        <v>1</v>
      </c>
      <c r="H18" s="13">
        <v>1</v>
      </c>
      <c r="I18" s="13">
        <v>1</v>
      </c>
      <c r="J18" s="12">
        <v>11446.3944479458</v>
      </c>
      <c r="K18" s="12">
        <v>294.62665006245999</v>
      </c>
      <c r="L18" s="14">
        <v>1374.5077555543501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967</v>
      </c>
      <c r="C23" s="11">
        <v>7078</v>
      </c>
      <c r="D23" s="12">
        <v>4433.0200108549097</v>
      </c>
      <c r="E23" s="12">
        <v>98.962298941329095</v>
      </c>
      <c r="F23" s="12">
        <v>395.50473228586799</v>
      </c>
      <c r="G23" s="13">
        <v>0.72480463549597196</v>
      </c>
      <c r="H23" s="13">
        <v>0.66204953503327002</v>
      </c>
      <c r="I23" s="13">
        <v>0.66159510997865301</v>
      </c>
      <c r="J23" s="12">
        <v>9504.2828526684007</v>
      </c>
      <c r="K23" s="12">
        <v>212.17266752363</v>
      </c>
      <c r="L23" s="14">
        <v>847.95214910136701</v>
      </c>
    </row>
    <row r="24" spans="1:12">
      <c r="A24" s="7" t="s">
        <v>36</v>
      </c>
      <c r="B24" s="11">
        <v>331</v>
      </c>
      <c r="C24" s="11">
        <v>1606</v>
      </c>
      <c r="D24" s="12">
        <v>1381.3532147868</v>
      </c>
      <c r="E24" s="12">
        <v>32.7644503036015</v>
      </c>
      <c r="F24" s="12">
        <v>131.296606366867</v>
      </c>
      <c r="G24" s="13">
        <v>0.22585307778514899</v>
      </c>
      <c r="H24" s="13">
        <v>0.21919144281379499</v>
      </c>
      <c r="I24" s="13">
        <v>0.219631234820032</v>
      </c>
      <c r="J24" s="12">
        <v>2961.5863769233601</v>
      </c>
      <c r="K24" s="12">
        <v>70.246153284918606</v>
      </c>
      <c r="L24" s="14">
        <v>281.49660535042602</v>
      </c>
    </row>
    <row r="25" spans="1:12">
      <c r="A25" s="7" t="s">
        <v>37</v>
      </c>
      <c r="B25" s="11">
        <v>201</v>
      </c>
      <c r="C25" s="11">
        <v>669</v>
      </c>
      <c r="D25" s="12">
        <v>42.7049266381159</v>
      </c>
      <c r="E25" s="12">
        <v>10.5801357111032</v>
      </c>
      <c r="F25" s="12">
        <v>48.344675365822098</v>
      </c>
      <c r="G25" s="13">
        <v>6.9823119927339399E-3</v>
      </c>
      <c r="H25" s="13">
        <v>7.0780226440348995E-2</v>
      </c>
      <c r="I25" s="13">
        <v>8.0870336571384205E-2</v>
      </c>
      <c r="J25" s="12">
        <v>91.558283287070594</v>
      </c>
      <c r="K25" s="12">
        <v>22.683543537298501</v>
      </c>
      <c r="L25" s="14">
        <v>103.64976200696</v>
      </c>
    </row>
    <row r="26" spans="1:12">
      <c r="A26" s="7" t="s">
        <v>38</v>
      </c>
      <c r="B26" s="11">
        <v>24</v>
      </c>
      <c r="C26" s="11">
        <v>111</v>
      </c>
      <c r="D26" s="12">
        <v>20.930168829733802</v>
      </c>
      <c r="E26" s="12">
        <v>1.8208625287592299</v>
      </c>
      <c r="F26" s="12">
        <v>7.6659015113934403</v>
      </c>
      <c r="G26" s="13">
        <v>3.4221102887777698E-3</v>
      </c>
      <c r="H26" s="13">
        <v>1.21814186151763E-2</v>
      </c>
      <c r="I26" s="13">
        <v>1.28234191388892E-2</v>
      </c>
      <c r="J26" s="12">
        <v>44.8737529324913</v>
      </c>
      <c r="K26" s="12">
        <v>3.90388323688512</v>
      </c>
      <c r="L26" s="14">
        <v>16.435499074350101</v>
      </c>
    </row>
    <row r="27" spans="1:12">
      <c r="A27" s="7" t="s">
        <v>39</v>
      </c>
      <c r="B27" s="11">
        <v>36</v>
      </c>
      <c r="C27" s="11">
        <v>99</v>
      </c>
      <c r="D27" s="12">
        <v>117.67668380993599</v>
      </c>
      <c r="E27" s="12">
        <v>4.09172369439126</v>
      </c>
      <c r="F27" s="12">
        <v>9.7596652467977307</v>
      </c>
      <c r="G27" s="13">
        <v>1.9240293458270798E-2</v>
      </c>
      <c r="H27" s="13">
        <v>2.7373290620121501E-2</v>
      </c>
      <c r="I27" s="13">
        <v>1.6325839554412601E-2</v>
      </c>
      <c r="J27" s="12">
        <v>252.295835650416</v>
      </c>
      <c r="K27" s="12">
        <v>8.7725521768985004</v>
      </c>
      <c r="L27" s="14">
        <v>20.924475600333398</v>
      </c>
    </row>
    <row r="28" spans="1:12">
      <c r="A28" s="7" t="s">
        <v>40</v>
      </c>
      <c r="B28" s="11">
        <v>4</v>
      </c>
      <c r="C28" s="11">
        <v>23</v>
      </c>
      <c r="D28" s="12" t="s">
        <v>51</v>
      </c>
      <c r="E28" s="12" t="s">
        <v>51</v>
      </c>
      <c r="F28" s="12" t="s">
        <v>51</v>
      </c>
      <c r="G28" s="13">
        <v>9.5918160557038001E-4</v>
      </c>
      <c r="H28" s="13">
        <v>9.6185027210975301E-4</v>
      </c>
      <c r="I28" s="13">
        <v>1.0998737960854E-3</v>
      </c>
      <c r="J28" s="12" t="s">
        <v>51</v>
      </c>
      <c r="K28" s="12" t="s">
        <v>51</v>
      </c>
      <c r="L28" s="12" t="s">
        <v>51</v>
      </c>
    </row>
    <row r="29" spans="1:12">
      <c r="A29" s="7" t="s">
        <v>41</v>
      </c>
      <c r="B29" s="11">
        <v>7</v>
      </c>
      <c r="C29" s="11">
        <v>26</v>
      </c>
      <c r="D29" s="12" t="s">
        <v>51</v>
      </c>
      <c r="E29" s="12" t="s">
        <v>51</v>
      </c>
      <c r="F29" s="12" t="s">
        <v>51</v>
      </c>
      <c r="G29" s="13">
        <v>1.87383893735267E-2</v>
      </c>
      <c r="H29" s="13">
        <v>7.4622362051784998E-3</v>
      </c>
      <c r="I29" s="13">
        <v>7.6541861405433897E-3</v>
      </c>
      <c r="J29" s="12" t="s">
        <v>51</v>
      </c>
      <c r="K29" s="12" t="s">
        <v>51</v>
      </c>
      <c r="L29" s="12" t="s">
        <v>51</v>
      </c>
    </row>
    <row r="30" spans="1:12">
      <c r="A30" s="7" t="s">
        <v>42</v>
      </c>
      <c r="B30" s="11">
        <v>1247</v>
      </c>
      <c r="C30" s="11">
        <v>9612</v>
      </c>
      <c r="D30" s="12">
        <v>6116.1584705118103</v>
      </c>
      <c r="E30" s="12">
        <v>149.47869261226199</v>
      </c>
      <c r="F30" s="12">
        <v>597.80479982481995</v>
      </c>
      <c r="G30" s="13">
        <v>1</v>
      </c>
      <c r="H30" s="13">
        <v>1</v>
      </c>
      <c r="I30" s="13">
        <v>1</v>
      </c>
      <c r="J30" s="19">
        <v>13112.889166561101</v>
      </c>
      <c r="K30" s="19">
        <v>320.47853868361699</v>
      </c>
      <c r="L30" s="19">
        <v>1281.6783804957799</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1073</v>
      </c>
      <c r="C35" s="11">
        <v>7405</v>
      </c>
      <c r="D35" s="12">
        <v>4469.8976592957597</v>
      </c>
      <c r="E35" s="12">
        <v>100.541400717887</v>
      </c>
      <c r="F35" s="12">
        <v>398.65550978495099</v>
      </c>
      <c r="G35" s="13">
        <v>0.69317201453601696</v>
      </c>
      <c r="H35" s="13">
        <v>0.64389744919338598</v>
      </c>
      <c r="I35" s="13">
        <v>0.64291623328810998</v>
      </c>
      <c r="J35" s="12">
        <v>9285.2034776953205</v>
      </c>
      <c r="K35" s="12">
        <v>208.85206659187099</v>
      </c>
      <c r="L35" s="14">
        <v>828.11684025016996</v>
      </c>
    </row>
    <row r="36" spans="1:12">
      <c r="A36" s="7" t="s">
        <v>36</v>
      </c>
      <c r="B36" s="11">
        <v>407</v>
      </c>
      <c r="C36" s="11">
        <v>2010</v>
      </c>
      <c r="D36" s="12">
        <v>1685.95637935886</v>
      </c>
      <c r="E36" s="12">
        <v>38.176524916685501</v>
      </c>
      <c r="F36" s="12">
        <v>155.77746849757801</v>
      </c>
      <c r="G36" s="13">
        <v>0.26145067940641697</v>
      </c>
      <c r="H36" s="13">
        <v>0.244493977977255</v>
      </c>
      <c r="I36" s="13">
        <v>0.25122407898399701</v>
      </c>
      <c r="J36" s="12">
        <v>3502.19383755016</v>
      </c>
      <c r="K36" s="12">
        <v>79.303113615039294</v>
      </c>
      <c r="L36" s="14">
        <v>323.59252996145199</v>
      </c>
    </row>
    <row r="37" spans="1:12">
      <c r="A37" s="7" t="s">
        <v>37</v>
      </c>
      <c r="B37" s="11">
        <v>205</v>
      </c>
      <c r="C37" s="11">
        <v>631</v>
      </c>
      <c r="D37" s="12">
        <v>40.738952441986498</v>
      </c>
      <c r="E37" s="12">
        <v>10.228938101478199</v>
      </c>
      <c r="F37" s="12">
        <v>44.6672497991472</v>
      </c>
      <c r="G37" s="13">
        <v>6.3176170656998798E-3</v>
      </c>
      <c r="H37" s="13">
        <v>6.5509204213096403E-2</v>
      </c>
      <c r="I37" s="13">
        <v>7.2035377129737704E-2</v>
      </c>
      <c r="J37" s="12">
        <v>84.625978428238696</v>
      </c>
      <c r="K37" s="12">
        <v>21.248310111855901</v>
      </c>
      <c r="L37" s="14">
        <v>92.786129523929802</v>
      </c>
    </row>
    <row r="38" spans="1:12">
      <c r="A38" s="7" t="s">
        <v>38</v>
      </c>
      <c r="B38" s="11">
        <v>28</v>
      </c>
      <c r="C38" s="11">
        <v>132</v>
      </c>
      <c r="D38" s="12">
        <v>24.910928032901701</v>
      </c>
      <c r="E38" s="12">
        <v>2.2964788854238098</v>
      </c>
      <c r="F38" s="12">
        <v>8.9065598259743499</v>
      </c>
      <c r="G38" s="13">
        <v>3.8630768497838002E-3</v>
      </c>
      <c r="H38" s="13">
        <v>1.4707343302287901E-2</v>
      </c>
      <c r="I38" s="13">
        <v>1.4363709404040401E-2</v>
      </c>
      <c r="J38" s="12">
        <v>51.746830293237501</v>
      </c>
      <c r="K38" s="12">
        <v>4.7704165416508904</v>
      </c>
      <c r="L38" s="14">
        <v>18.5013677211276</v>
      </c>
    </row>
    <row r="39" spans="1:12">
      <c r="A39" s="7" t="s">
        <v>39</v>
      </c>
      <c r="B39" s="11">
        <v>46</v>
      </c>
      <c r="C39" s="11">
        <v>121</v>
      </c>
      <c r="D39" s="12">
        <v>119.70742397704799</v>
      </c>
      <c r="E39" s="12">
        <v>4.4218126839991703</v>
      </c>
      <c r="F39" s="12">
        <v>11.156210357360299</v>
      </c>
      <c r="G39" s="13">
        <v>1.8563699341197198E-2</v>
      </c>
      <c r="H39" s="13">
        <v>2.8318621858343499E-2</v>
      </c>
      <c r="I39" s="13">
        <v>1.7991746168497601E-2</v>
      </c>
      <c r="J39" s="12">
        <v>248.66515391154499</v>
      </c>
      <c r="K39" s="12">
        <v>9.1853177948720894</v>
      </c>
      <c r="L39" s="14">
        <v>23.174508926985698</v>
      </c>
    </row>
    <row r="40" spans="1:12">
      <c r="A40" s="7" t="s">
        <v>40</v>
      </c>
      <c r="B40" s="11">
        <v>2</v>
      </c>
      <c r="C40" s="11">
        <v>15</v>
      </c>
      <c r="D40" s="12" t="s">
        <v>51</v>
      </c>
      <c r="E40" s="12" t="s">
        <v>51</v>
      </c>
      <c r="F40" s="12" t="s">
        <v>51</v>
      </c>
      <c r="G40" s="13">
        <v>4.9088258803165299E-4</v>
      </c>
      <c r="H40" s="13">
        <v>3.6507029195390002E-4</v>
      </c>
      <c r="I40" s="13">
        <v>5.5362207814972501E-4</v>
      </c>
      <c r="J40" s="12" t="s">
        <v>51</v>
      </c>
      <c r="K40" s="12" t="s">
        <v>51</v>
      </c>
      <c r="L40" s="12" t="s">
        <v>51</v>
      </c>
    </row>
    <row r="41" spans="1:12">
      <c r="A41" s="7" t="s">
        <v>41</v>
      </c>
      <c r="B41" s="11">
        <v>5</v>
      </c>
      <c r="C41" s="11">
        <v>11</v>
      </c>
      <c r="D41" s="12" t="s">
        <v>51</v>
      </c>
      <c r="E41" s="12" t="s">
        <v>51</v>
      </c>
      <c r="F41" s="12" t="s">
        <v>51</v>
      </c>
      <c r="G41" s="13">
        <v>1.61420302128528E-2</v>
      </c>
      <c r="H41" s="13">
        <v>2.7083331636765799E-3</v>
      </c>
      <c r="I41" s="13">
        <v>9.1523294746669503E-4</v>
      </c>
      <c r="J41" s="12" t="s">
        <v>51</v>
      </c>
      <c r="K41" s="12" t="s">
        <v>51</v>
      </c>
      <c r="L41" s="12" t="s">
        <v>51</v>
      </c>
    </row>
    <row r="42" spans="1:12">
      <c r="A42" s="7" t="s">
        <v>42</v>
      </c>
      <c r="B42" s="11">
        <v>1421</v>
      </c>
      <c r="C42" s="11">
        <v>10325</v>
      </c>
      <c r="D42" s="12">
        <v>6448.4681515709099</v>
      </c>
      <c r="E42" s="12">
        <v>156.14505204801799</v>
      </c>
      <c r="F42" s="12">
        <v>620.07379677766198</v>
      </c>
      <c r="G42" s="13">
        <v>1</v>
      </c>
      <c r="H42" s="13">
        <v>1</v>
      </c>
      <c r="I42" s="13">
        <v>1</v>
      </c>
      <c r="J42" s="19">
        <v>13395.2370883156</v>
      </c>
      <c r="K42" s="19">
        <v>324.35610181947601</v>
      </c>
      <c r="L42" s="19">
        <v>1288.0633547155501</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854</v>
      </c>
      <c r="C47" s="11">
        <v>5207</v>
      </c>
      <c r="D47" s="12">
        <v>4476.8606124422604</v>
      </c>
      <c r="E47" s="12">
        <v>99.992981437321106</v>
      </c>
      <c r="F47" s="12">
        <v>372.88751916311901</v>
      </c>
      <c r="G47" s="13">
        <v>0.63333171572453595</v>
      </c>
      <c r="H47" s="13">
        <v>0.58798991260991296</v>
      </c>
      <c r="I47" s="13">
        <v>0.56872515285704295</v>
      </c>
      <c r="J47" s="12">
        <v>8640.1694746494995</v>
      </c>
      <c r="K47" s="12">
        <v>192.98262346895399</v>
      </c>
      <c r="L47" s="14">
        <v>719.65862676107895</v>
      </c>
    </row>
    <row r="48" spans="1:12">
      <c r="A48" s="7" t="s">
        <v>36</v>
      </c>
      <c r="B48" s="11">
        <v>451</v>
      </c>
      <c r="C48" s="11">
        <v>2035</v>
      </c>
      <c r="D48" s="12">
        <v>2283.3866889574501</v>
      </c>
      <c r="E48" s="12">
        <v>50.013554095526302</v>
      </c>
      <c r="F48" s="12">
        <v>210.71536543119799</v>
      </c>
      <c r="G48" s="13">
        <v>0.32302573936763201</v>
      </c>
      <c r="H48" s="13">
        <v>0.29409529428196102</v>
      </c>
      <c r="I48" s="13">
        <v>0.32138144146831199</v>
      </c>
      <c r="J48" s="12">
        <v>4406.8488337385297</v>
      </c>
      <c r="K48" s="12">
        <v>96.524243398134402</v>
      </c>
      <c r="L48" s="14">
        <v>406.67258283144503</v>
      </c>
    </row>
    <row r="49" spans="1:12">
      <c r="A49" s="7" t="s">
        <v>37</v>
      </c>
      <c r="B49" s="11">
        <v>201</v>
      </c>
      <c r="C49" s="11">
        <v>612</v>
      </c>
      <c r="D49" s="12">
        <v>39.488526505815102</v>
      </c>
      <c r="E49" s="12">
        <v>10.842441213209399</v>
      </c>
      <c r="F49" s="12">
        <v>47.2368637309688</v>
      </c>
      <c r="G49" s="13">
        <v>5.5863557989397402E-3</v>
      </c>
      <c r="H49" s="13">
        <v>6.3756935434806594E-2</v>
      </c>
      <c r="I49" s="13">
        <v>7.2045298287740797E-2</v>
      </c>
      <c r="J49" s="12">
        <v>76.211343361057601</v>
      </c>
      <c r="K49" s="12">
        <v>20.9254961703951</v>
      </c>
      <c r="L49" s="14">
        <v>91.165337368823103</v>
      </c>
    </row>
    <row r="50" spans="1:12">
      <c r="A50" s="7" t="s">
        <v>38</v>
      </c>
      <c r="B50" s="11">
        <v>30</v>
      </c>
      <c r="C50" s="11">
        <v>90</v>
      </c>
      <c r="D50" s="12">
        <v>30.1606215451169</v>
      </c>
      <c r="E50" s="12">
        <v>2.8058795448602498</v>
      </c>
      <c r="F50" s="12">
        <v>6.8425175730161296</v>
      </c>
      <c r="G50" s="13">
        <v>4.2667574097346797E-3</v>
      </c>
      <c r="H50" s="13">
        <v>1.6499446707772099E-2</v>
      </c>
      <c r="I50" s="13">
        <v>1.0436154745469699E-2</v>
      </c>
      <c r="J50" s="12">
        <v>58.208844136519701</v>
      </c>
      <c r="K50" s="12">
        <v>5.4152400290657203</v>
      </c>
      <c r="L50" s="14">
        <v>13.205796780855099</v>
      </c>
    </row>
    <row r="51" spans="1:12">
      <c r="A51" s="7" t="s">
        <v>39</v>
      </c>
      <c r="B51" s="11">
        <v>29</v>
      </c>
      <c r="C51" s="11">
        <v>70</v>
      </c>
      <c r="D51" s="12">
        <v>113.66772196431</v>
      </c>
      <c r="E51" s="12">
        <v>3.9743374171650601</v>
      </c>
      <c r="F51" s="12">
        <v>8.6783261264724292</v>
      </c>
      <c r="G51" s="13">
        <v>1.6080324943349902E-2</v>
      </c>
      <c r="H51" s="13">
        <v>2.3370343368209399E-2</v>
      </c>
      <c r="I51" s="13">
        <v>1.32361157163382E-2</v>
      </c>
      <c r="J51" s="12">
        <v>219.374348810295</v>
      </c>
      <c r="K51" s="12">
        <v>7.6703189592972301</v>
      </c>
      <c r="L51" s="14">
        <v>16.748836959678201</v>
      </c>
    </row>
    <row r="52" spans="1:12">
      <c r="A52" s="7" t="s">
        <v>40</v>
      </c>
      <c r="B52" s="11">
        <v>4</v>
      </c>
      <c r="C52" s="11">
        <v>14</v>
      </c>
      <c r="D52" s="12" t="s">
        <v>51</v>
      </c>
      <c r="E52" s="12" t="s">
        <v>51</v>
      </c>
      <c r="F52" s="12" t="s">
        <v>51</v>
      </c>
      <c r="G52" s="13">
        <v>9.5971004351851205E-4</v>
      </c>
      <c r="H52" s="13">
        <v>9.8474042899670904E-4</v>
      </c>
      <c r="I52" s="13">
        <v>8.2259997395542404E-4</v>
      </c>
      <c r="J52" s="12" t="s">
        <v>51</v>
      </c>
      <c r="K52" s="12" t="s">
        <v>51</v>
      </c>
      <c r="L52" s="12" t="s">
        <v>51</v>
      </c>
    </row>
    <row r="53" spans="1:12">
      <c r="A53" s="7" t="s">
        <v>41</v>
      </c>
      <c r="B53" s="11">
        <v>13</v>
      </c>
      <c r="C53" s="11">
        <v>50</v>
      </c>
      <c r="D53" s="12">
        <v>118.397219911267</v>
      </c>
      <c r="E53" s="12">
        <v>2.2623506255303001</v>
      </c>
      <c r="F53" s="12">
        <v>8.7551172556626806</v>
      </c>
      <c r="G53" s="13">
        <v>1.67493967122893E-2</v>
      </c>
      <c r="H53" s="13">
        <v>1.33033271683411E-2</v>
      </c>
      <c r="I53" s="13">
        <v>1.33532369511406E-2</v>
      </c>
      <c r="J53" s="12">
        <v>228.50209866208701</v>
      </c>
      <c r="K53" s="12">
        <v>4.3662500372102402</v>
      </c>
      <c r="L53" s="14">
        <v>16.897040897167201</v>
      </c>
    </row>
    <row r="54" spans="1:12">
      <c r="A54" s="7" t="s">
        <v>42</v>
      </c>
      <c r="B54" s="11">
        <v>1241</v>
      </c>
      <c r="C54" s="11">
        <v>8078</v>
      </c>
      <c r="D54" s="12">
        <v>7068.7453372214204</v>
      </c>
      <c r="E54" s="12">
        <v>170.059008314415</v>
      </c>
      <c r="F54" s="12">
        <v>655.65505110840297</v>
      </c>
      <c r="G54" s="13">
        <v>1</v>
      </c>
      <c r="H54" s="13">
        <v>1</v>
      </c>
      <c r="I54" s="13">
        <v>1</v>
      </c>
      <c r="J54" s="12">
        <v>13642.407699044499</v>
      </c>
      <c r="K54" s="12">
        <v>328.20737113050399</v>
      </c>
      <c r="L54" s="14">
        <v>1265.38913066498</v>
      </c>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28:D29">
    <cfRule type="expression" dxfId="260" priority="6">
      <formula>$B28&lt;30</formula>
    </cfRule>
  </conditionalFormatting>
  <conditionalFormatting sqref="D40:D41">
    <cfRule type="expression" dxfId="259" priority="36">
      <formula>$B40&lt;30</formula>
    </cfRule>
  </conditionalFormatting>
  <conditionalFormatting sqref="D52">
    <cfRule type="expression" dxfId="258" priority="12">
      <formula>$B52&lt;30</formula>
    </cfRule>
  </conditionalFormatting>
  <conditionalFormatting sqref="D11:F18">
    <cfRule type="expression" dxfId="257" priority="55">
      <formula>$C11&lt;30</formula>
    </cfRule>
  </conditionalFormatting>
  <conditionalFormatting sqref="D23:F27 D30:F30">
    <cfRule type="expression" dxfId="256" priority="51">
      <formula>$C23&lt;30</formula>
    </cfRule>
  </conditionalFormatting>
  <conditionalFormatting sqref="D35:F39 D42:F42">
    <cfRule type="expression" dxfId="255" priority="42">
      <formula>$C35&lt;30</formula>
    </cfRule>
  </conditionalFormatting>
  <conditionalFormatting sqref="D47:F51">
    <cfRule type="expression" dxfId="254" priority="23">
      <formula>$C47&lt;30</formula>
    </cfRule>
  </conditionalFormatting>
  <conditionalFormatting sqref="D53:F54">
    <cfRule type="expression" dxfId="253" priority="14">
      <formula>$C53&lt;30</formula>
    </cfRule>
  </conditionalFormatting>
  <conditionalFormatting sqref="E28:E29">
    <cfRule type="expression" dxfId="252" priority="5">
      <formula>$B28&lt;30</formula>
    </cfRule>
  </conditionalFormatting>
  <conditionalFormatting sqref="E40:E41">
    <cfRule type="expression" dxfId="251" priority="34">
      <formula>$B40&lt;30</formula>
    </cfRule>
  </conditionalFormatting>
  <conditionalFormatting sqref="E52">
    <cfRule type="expression" dxfId="250" priority="11">
      <formula>$B52&lt;30</formula>
    </cfRule>
  </conditionalFormatting>
  <conditionalFormatting sqref="F28:F29">
    <cfRule type="expression" dxfId="249" priority="4">
      <formula>$B28&lt;30</formula>
    </cfRule>
  </conditionalFormatting>
  <conditionalFormatting sqref="F40:F41">
    <cfRule type="expression" dxfId="248" priority="32">
      <formula>$B40&lt;30</formula>
    </cfRule>
  </conditionalFormatting>
  <conditionalFormatting sqref="F52">
    <cfRule type="expression" dxfId="247" priority="10">
      <formula>$B52&lt;30</formula>
    </cfRule>
  </conditionalFormatting>
  <conditionalFormatting sqref="J28:J29">
    <cfRule type="expression" dxfId="246" priority="3">
      <formula>$B28&lt;30</formula>
    </cfRule>
  </conditionalFormatting>
  <conditionalFormatting sqref="J40:J41">
    <cfRule type="expression" dxfId="245" priority="30">
      <formula>$B40&lt;30</formula>
    </cfRule>
  </conditionalFormatting>
  <conditionalFormatting sqref="J52">
    <cfRule type="expression" dxfId="244" priority="9">
      <formula>$B52&lt;30</formula>
    </cfRule>
  </conditionalFormatting>
  <conditionalFormatting sqref="J11:L18">
    <cfRule type="expression" dxfId="243" priority="54">
      <formula>$C11&lt;30</formula>
    </cfRule>
  </conditionalFormatting>
  <conditionalFormatting sqref="J23:L27">
    <cfRule type="expression" dxfId="242" priority="50">
      <formula>$C23&lt;30</formula>
    </cfRule>
  </conditionalFormatting>
  <conditionalFormatting sqref="J30:L30">
    <cfRule type="expression" dxfId="241" priority="45">
      <formula>$C30&lt;30</formula>
    </cfRule>
  </conditionalFormatting>
  <conditionalFormatting sqref="J35:L39">
    <cfRule type="expression" dxfId="240" priority="41">
      <formula>$C35&lt;30</formula>
    </cfRule>
  </conditionalFormatting>
  <conditionalFormatting sqref="J42:L42">
    <cfRule type="expression" dxfId="239" priority="38">
      <formula>$C42&lt;30</formula>
    </cfRule>
  </conditionalFormatting>
  <conditionalFormatting sqref="J47:L51">
    <cfRule type="expression" dxfId="238" priority="22">
      <formula>$C47&lt;30</formula>
    </cfRule>
  </conditionalFormatting>
  <conditionalFormatting sqref="J53:L54">
    <cfRule type="expression" dxfId="237" priority="13">
      <formula>$C53&lt;30</formula>
    </cfRule>
  </conditionalFormatting>
  <conditionalFormatting sqref="K28:K29">
    <cfRule type="expression" dxfId="236" priority="2">
      <formula>$B28&lt;30</formula>
    </cfRule>
  </conditionalFormatting>
  <conditionalFormatting sqref="K40:K41">
    <cfRule type="expression" dxfId="235" priority="28">
      <formula>$B40&lt;30</formula>
    </cfRule>
  </conditionalFormatting>
  <conditionalFormatting sqref="K52">
    <cfRule type="expression" dxfId="234" priority="8">
      <formula>$B52&lt;30</formula>
    </cfRule>
  </conditionalFormatting>
  <conditionalFormatting sqref="L28:L29">
    <cfRule type="expression" dxfId="233" priority="1">
      <formula>$B28&lt;30</formula>
    </cfRule>
  </conditionalFormatting>
  <conditionalFormatting sqref="L40:L41">
    <cfRule type="expression" dxfId="232" priority="26">
      <formula>$B40&lt;30</formula>
    </cfRule>
  </conditionalFormatting>
  <conditionalFormatting sqref="L52">
    <cfRule type="expression" dxfId="231" priority="7">
      <formula>$B52&lt;30</formula>
    </cfRule>
  </conditionalFormatting>
  <hyperlinks>
    <hyperlink ref="F5" location="Contents!A1" display="Click here to return to Contents" xr:uid="{60B6B4FF-F56A-4541-9473-2EE1FB402A67}"/>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64"/>
  <sheetViews>
    <sheetView workbookViewId="0">
      <selection activeCell="M42" sqref="M42"/>
    </sheetView>
  </sheetViews>
  <sheetFormatPr baseColWidth="10" defaultColWidth="11.5" defaultRowHeight="15"/>
  <cols>
    <col min="1" max="1" width="23.1640625" customWidth="1"/>
    <col min="2" max="12" width="17.6640625" customWidth="1"/>
  </cols>
  <sheetData>
    <row r="1" spans="1:12">
      <c r="F1" s="1" t="s">
        <v>68</v>
      </c>
    </row>
    <row r="2" spans="1:12">
      <c r="F2" s="1" t="s">
        <v>11</v>
      </c>
    </row>
    <row r="3" spans="1:12">
      <c r="F3" s="1" t="s">
        <v>54</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550</v>
      </c>
      <c r="C11" s="11">
        <v>12091</v>
      </c>
      <c r="D11" s="12">
        <v>2120.2711436540199</v>
      </c>
      <c r="E11" s="12">
        <v>48.875997558817197</v>
      </c>
      <c r="F11" s="12">
        <v>226.01907618286</v>
      </c>
      <c r="G11" s="13">
        <v>0.63508993317429896</v>
      </c>
      <c r="H11" s="13">
        <v>0.58292384612369197</v>
      </c>
      <c r="I11" s="13">
        <v>0.59927788730648601</v>
      </c>
      <c r="J11" s="12">
        <v>7240.8946912171796</v>
      </c>
      <c r="K11" s="12">
        <v>166.915421318082</v>
      </c>
      <c r="L11" s="14">
        <v>771.87313223809599</v>
      </c>
    </row>
    <row r="12" spans="1:12">
      <c r="A12" s="7" t="s">
        <v>36</v>
      </c>
      <c r="B12" s="11">
        <v>411</v>
      </c>
      <c r="C12" s="11">
        <v>4432</v>
      </c>
      <c r="D12" s="12">
        <v>974.63933031949796</v>
      </c>
      <c r="E12" s="12">
        <v>23.234565424886501</v>
      </c>
      <c r="F12" s="12">
        <v>102.518789587162</v>
      </c>
      <c r="G12" s="13">
        <v>0.291936071013499</v>
      </c>
      <c r="H12" s="13">
        <v>0.27710907023817999</v>
      </c>
      <c r="I12" s="13">
        <v>0.27182326673748097</v>
      </c>
      <c r="J12" s="12">
        <v>3328.4708768896498</v>
      </c>
      <c r="K12" s="12">
        <v>79.347889981589702</v>
      </c>
      <c r="L12" s="14">
        <v>350.10982510113399</v>
      </c>
    </row>
    <row r="13" spans="1:12">
      <c r="A13" s="7" t="s">
        <v>37</v>
      </c>
      <c r="B13" s="11">
        <v>294</v>
      </c>
      <c r="C13" s="11">
        <v>1742</v>
      </c>
      <c r="D13" s="12">
        <v>38.2961842232097</v>
      </c>
      <c r="E13" s="12">
        <v>7.1312448253547602</v>
      </c>
      <c r="F13" s="12">
        <v>34.490551683474997</v>
      </c>
      <c r="G13" s="13">
        <v>1.1470948492575199E-2</v>
      </c>
      <c r="H13" s="13">
        <v>8.5051413144928298E-2</v>
      </c>
      <c r="I13" s="13">
        <v>9.1449913405475397E-2</v>
      </c>
      <c r="J13" s="12">
        <v>130.78451681317699</v>
      </c>
      <c r="K13" s="12">
        <v>24.3537685980539</v>
      </c>
      <c r="L13" s="14">
        <v>117.787978829739</v>
      </c>
    </row>
    <row r="14" spans="1:12">
      <c r="A14" s="7" t="s">
        <v>38</v>
      </c>
      <c r="B14" s="11">
        <v>42</v>
      </c>
      <c r="C14" s="11">
        <v>335</v>
      </c>
      <c r="D14" s="12">
        <v>22.9983825327351</v>
      </c>
      <c r="E14" s="12">
        <v>1.8151758580453901</v>
      </c>
      <c r="F14" s="12">
        <v>6.7520512772150401</v>
      </c>
      <c r="G14" s="13">
        <v>6.88876102924271E-3</v>
      </c>
      <c r="H14" s="13">
        <v>2.1648853126514E-2</v>
      </c>
      <c r="I14" s="13">
        <v>1.7902714641311102E-2</v>
      </c>
      <c r="J14" s="12">
        <v>78.541306608961193</v>
      </c>
      <c r="K14" s="12">
        <v>6.1989700107389503</v>
      </c>
      <c r="L14" s="14">
        <v>23.058792454136402</v>
      </c>
    </row>
    <row r="15" spans="1:12">
      <c r="A15" s="7" t="s">
        <v>39</v>
      </c>
      <c r="B15" s="11">
        <v>44</v>
      </c>
      <c r="C15" s="11">
        <v>233</v>
      </c>
      <c r="D15" s="12">
        <v>43.003283790108597</v>
      </c>
      <c r="E15" s="12">
        <v>1.63930688815883</v>
      </c>
      <c r="F15" s="12">
        <v>5.0322166198543297</v>
      </c>
      <c r="G15" s="13">
        <v>1.28808773869688E-2</v>
      </c>
      <c r="H15" s="13">
        <v>1.9551336524081201E-2</v>
      </c>
      <c r="I15" s="13">
        <v>1.33426620236915E-2</v>
      </c>
      <c r="J15" s="12">
        <v>146.85963643502399</v>
      </c>
      <c r="K15" s="12">
        <v>5.5983634825537001</v>
      </c>
      <c r="L15" s="14">
        <v>17.185420231188999</v>
      </c>
    </row>
    <row r="16" spans="1:12">
      <c r="A16" s="7" t="s">
        <v>40</v>
      </c>
      <c r="B16" s="11">
        <v>4</v>
      </c>
      <c r="C16" s="11">
        <v>30</v>
      </c>
      <c r="D16" s="12">
        <v>5.1977685413575001</v>
      </c>
      <c r="E16" s="12">
        <v>0.23400634666744199</v>
      </c>
      <c r="F16" s="12">
        <v>0.58179522308040899</v>
      </c>
      <c r="G16" s="13">
        <v>1.55690015659849E-3</v>
      </c>
      <c r="H16" s="13">
        <v>2.7908970952988999E-3</v>
      </c>
      <c r="I16" s="13">
        <v>1.54259993457611E-3</v>
      </c>
      <c r="J16" s="12">
        <v>17.7507932180925</v>
      </c>
      <c r="K16" s="12">
        <v>0.79915029658673298</v>
      </c>
      <c r="L16" s="14">
        <v>1.98687698730756</v>
      </c>
    </row>
    <row r="17" spans="1:12">
      <c r="A17" s="7" t="s">
        <v>41</v>
      </c>
      <c r="B17" s="11">
        <v>30</v>
      </c>
      <c r="C17" s="11">
        <v>84</v>
      </c>
      <c r="D17" s="12">
        <v>134.130754872571</v>
      </c>
      <c r="E17" s="12">
        <v>0.91598573658476901</v>
      </c>
      <c r="F17" s="12">
        <v>1.75789058879561</v>
      </c>
      <c r="G17" s="13">
        <v>4.01765087468169E-2</v>
      </c>
      <c r="H17" s="13">
        <v>1.09245837473063E-2</v>
      </c>
      <c r="I17" s="13">
        <v>4.6609559509794901E-3</v>
      </c>
      <c r="J17" s="12">
        <v>458.067202297515</v>
      </c>
      <c r="K17" s="12">
        <v>3.1281641865091498</v>
      </c>
      <c r="L17" s="14">
        <v>6.0033362573686899</v>
      </c>
    </row>
    <row r="18" spans="1:12">
      <c r="A18" s="7" t="s">
        <v>42</v>
      </c>
      <c r="B18" s="11">
        <v>743</v>
      </c>
      <c r="C18" s="11">
        <v>18947</v>
      </c>
      <c r="D18" s="12">
        <v>3338.5368479335002</v>
      </c>
      <c r="E18" s="12">
        <v>83.846282638514893</v>
      </c>
      <c r="F18" s="12">
        <v>377.15237116244202</v>
      </c>
      <c r="G18" s="13">
        <v>1</v>
      </c>
      <c r="H18" s="13">
        <v>1</v>
      </c>
      <c r="I18" s="13">
        <v>1</v>
      </c>
      <c r="J18" s="12">
        <v>11401.369023479599</v>
      </c>
      <c r="K18" s="12">
        <v>286.34172787411399</v>
      </c>
      <c r="L18" s="14">
        <v>1288.00536209897</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1253</v>
      </c>
      <c r="C23" s="11">
        <v>9444</v>
      </c>
      <c r="D23" s="12">
        <v>3435.02677737255</v>
      </c>
      <c r="E23" s="12">
        <v>75.965328787234697</v>
      </c>
      <c r="F23" s="12">
        <v>316.09597826709</v>
      </c>
      <c r="G23" s="13">
        <v>0.69688175869547198</v>
      </c>
      <c r="H23" s="13">
        <v>0.66439429928681404</v>
      </c>
      <c r="I23" s="13">
        <v>0.69753054028244099</v>
      </c>
      <c r="J23" s="19">
        <v>10521.346611721599</v>
      </c>
      <c r="K23" s="19">
        <v>232.678696978088</v>
      </c>
      <c r="L23" s="19">
        <v>968.18906094907595</v>
      </c>
    </row>
    <row r="24" spans="1:12">
      <c r="A24" s="7" t="s">
        <v>36</v>
      </c>
      <c r="B24" s="11">
        <v>627</v>
      </c>
      <c r="C24" s="11">
        <v>3042</v>
      </c>
      <c r="D24" s="12">
        <v>1405.92508255763</v>
      </c>
      <c r="E24" s="12">
        <v>29.710183254112099</v>
      </c>
      <c r="F24" s="12">
        <v>101.39981089509</v>
      </c>
      <c r="G24" s="13">
        <v>0.28522733813337597</v>
      </c>
      <c r="H24" s="13">
        <v>0.25984586257876802</v>
      </c>
      <c r="I24" s="13">
        <v>0.223759458332702</v>
      </c>
      <c r="J24" s="19">
        <v>4306.2910604198196</v>
      </c>
      <c r="K24" s="19">
        <v>91.001076897974201</v>
      </c>
      <c r="L24" s="19">
        <v>310.58347603517399</v>
      </c>
    </row>
    <row r="25" spans="1:12">
      <c r="A25" s="7" t="s">
        <v>37</v>
      </c>
      <c r="B25" s="11">
        <v>265</v>
      </c>
      <c r="C25" s="11">
        <v>883</v>
      </c>
      <c r="D25" s="12">
        <v>26.493845615104402</v>
      </c>
      <c r="E25" s="12">
        <v>5.8682271609077601</v>
      </c>
      <c r="F25" s="12">
        <v>27.340837216280001</v>
      </c>
      <c r="G25" s="13">
        <v>5.3749443376923701E-3</v>
      </c>
      <c r="H25" s="13">
        <v>5.1323633226771803E-2</v>
      </c>
      <c r="I25" s="13">
        <v>6.0333159124004103E-2</v>
      </c>
      <c r="J25" s="19">
        <v>81.149566178103896</v>
      </c>
      <c r="K25" s="19">
        <v>17.974139928963101</v>
      </c>
      <c r="L25" s="19">
        <v>83.743866831562798</v>
      </c>
    </row>
    <row r="26" spans="1:12">
      <c r="A26" s="7" t="s">
        <v>38</v>
      </c>
      <c r="B26" s="11">
        <v>52</v>
      </c>
      <c r="C26" s="11">
        <v>167</v>
      </c>
      <c r="D26" s="12">
        <v>23.153244354903599</v>
      </c>
      <c r="E26" s="12">
        <v>1.44406066958556</v>
      </c>
      <c r="F26" s="12">
        <v>4.5388756373933701</v>
      </c>
      <c r="G26" s="13">
        <v>4.6972191750694102E-3</v>
      </c>
      <c r="H26" s="13">
        <v>1.2629783771279801E-2</v>
      </c>
      <c r="I26" s="13">
        <v>1.0015959054533299E-2</v>
      </c>
      <c r="J26" s="19">
        <v>70.917441065818593</v>
      </c>
      <c r="K26" s="19">
        <v>4.4230988046870303</v>
      </c>
      <c r="L26" s="19">
        <v>13.902390549933999</v>
      </c>
    </row>
    <row r="27" spans="1:12">
      <c r="A27" s="7" t="s">
        <v>39</v>
      </c>
      <c r="B27" s="11">
        <v>42</v>
      </c>
      <c r="C27" s="11">
        <v>100</v>
      </c>
      <c r="D27" s="12">
        <v>21.199840359124899</v>
      </c>
      <c r="E27" s="12">
        <v>0.92813563053411097</v>
      </c>
      <c r="F27" s="12">
        <v>2.4223345552296802</v>
      </c>
      <c r="G27" s="13">
        <v>4.3009219406524302E-3</v>
      </c>
      <c r="H27" s="13">
        <v>8.1174929633880399E-3</v>
      </c>
      <c r="I27" s="13">
        <v>5.3453775031154799E-3</v>
      </c>
      <c r="J27" s="19">
        <v>64.934244472507004</v>
      </c>
      <c r="K27" s="19">
        <v>2.8428414986061799</v>
      </c>
      <c r="L27" s="19">
        <v>7.4195117292844603</v>
      </c>
    </row>
    <row r="28" spans="1:12">
      <c r="A28" s="7" t="s">
        <v>40</v>
      </c>
      <c r="B28" s="11">
        <v>2</v>
      </c>
      <c r="C28" s="11">
        <v>3</v>
      </c>
      <c r="D28" s="12" t="s">
        <v>51</v>
      </c>
      <c r="E28" s="12" t="s">
        <v>51</v>
      </c>
      <c r="F28" s="12" t="s">
        <v>51</v>
      </c>
      <c r="G28" s="13">
        <v>5.1859146281777303E-4</v>
      </c>
      <c r="H28" s="13">
        <v>3.3061668793802398E-4</v>
      </c>
      <c r="I28" s="13">
        <v>1.97462896589306E-4</v>
      </c>
      <c r="J28" s="12" t="s">
        <v>51</v>
      </c>
      <c r="K28" s="12" t="s">
        <v>51</v>
      </c>
      <c r="L28" s="12" t="s">
        <v>51</v>
      </c>
    </row>
    <row r="29" spans="1:12">
      <c r="A29" s="7" t="s">
        <v>41</v>
      </c>
      <c r="B29" s="11">
        <v>18</v>
      </c>
      <c r="C29" s="11">
        <v>41</v>
      </c>
      <c r="D29" s="12">
        <v>14.783601907353299</v>
      </c>
      <c r="E29" s="12">
        <v>0.38398167534680699</v>
      </c>
      <c r="F29" s="12">
        <v>1.2770365544061699</v>
      </c>
      <c r="G29" s="13">
        <v>2.9992262549203299E-3</v>
      </c>
      <c r="H29" s="13">
        <v>3.3583114850401202E-3</v>
      </c>
      <c r="I29" s="13">
        <v>2.8180428066145501E-3</v>
      </c>
      <c r="J29" s="12">
        <v>45.281568359693402</v>
      </c>
      <c r="K29" s="12">
        <v>1.1761201762635201</v>
      </c>
      <c r="L29" s="14">
        <v>3.9115107670349101</v>
      </c>
    </row>
    <row r="30" spans="1:12">
      <c r="A30" s="7" t="s">
        <v>42</v>
      </c>
      <c r="B30" s="11">
        <v>1719</v>
      </c>
      <c r="C30" s="11">
        <v>13680</v>
      </c>
      <c r="D30" s="12">
        <v>4929.1386013643796</v>
      </c>
      <c r="E30" s="12">
        <v>114.33771913572799</v>
      </c>
      <c r="F30" s="12">
        <v>453.16435627190998</v>
      </c>
      <c r="G30" s="13">
        <v>1</v>
      </c>
      <c r="H30" s="13">
        <v>1</v>
      </c>
      <c r="I30" s="13">
        <v>1</v>
      </c>
      <c r="J30" s="12">
        <v>15097.750056504599</v>
      </c>
      <c r="K30" s="12">
        <v>350.21176013679599</v>
      </c>
      <c r="L30" s="14">
        <v>1388.0239000819099</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587</v>
      </c>
      <c r="C35" s="11">
        <v>4477</v>
      </c>
      <c r="D35" s="12">
        <v>3277.9656945413299</v>
      </c>
      <c r="E35" s="12">
        <v>74.250121247872698</v>
      </c>
      <c r="F35" s="12">
        <v>325.96802998973197</v>
      </c>
      <c r="G35" s="13">
        <v>0.69955555608091102</v>
      </c>
      <c r="H35" s="13">
        <v>0.65623516341580301</v>
      </c>
      <c r="I35" s="13">
        <v>0.69667678999929805</v>
      </c>
      <c r="J35" s="19">
        <v>9625.7404464691099</v>
      </c>
      <c r="K35" s="19">
        <v>218.03534931468801</v>
      </c>
      <c r="L35" s="19">
        <v>957.20454175377097</v>
      </c>
    </row>
    <row r="36" spans="1:12">
      <c r="A36" s="7" t="s">
        <v>36</v>
      </c>
      <c r="B36" s="11">
        <v>258</v>
      </c>
      <c r="C36" s="11">
        <v>1253</v>
      </c>
      <c r="D36" s="12">
        <v>1308.7387457119501</v>
      </c>
      <c r="E36" s="12">
        <v>28.128086082921801</v>
      </c>
      <c r="F36" s="12">
        <v>101.68005809693</v>
      </c>
      <c r="G36" s="13">
        <v>0.27929989094936603</v>
      </c>
      <c r="H36" s="13">
        <v>0.24860079494791101</v>
      </c>
      <c r="I36" s="13">
        <v>0.21731620884459901</v>
      </c>
      <c r="J36" s="19">
        <v>3843.1090049047898</v>
      </c>
      <c r="K36" s="19">
        <v>82.598074879496295</v>
      </c>
      <c r="L36" s="19">
        <v>298.58331020755003</v>
      </c>
    </row>
    <row r="37" spans="1:12">
      <c r="A37" s="7" t="s">
        <v>37</v>
      </c>
      <c r="B37" s="11">
        <v>124</v>
      </c>
      <c r="C37" s="11">
        <v>383</v>
      </c>
      <c r="D37" s="12">
        <v>25.872681359095701</v>
      </c>
      <c r="E37" s="12">
        <v>6.6773190060116097</v>
      </c>
      <c r="F37" s="12">
        <v>29.1012535403367</v>
      </c>
      <c r="G37" s="13">
        <v>5.5215275820630298E-3</v>
      </c>
      <c r="H37" s="13">
        <v>5.90152777590921E-2</v>
      </c>
      <c r="I37" s="13">
        <v>6.2196798569712899E-2</v>
      </c>
      <c r="J37" s="19">
        <v>75.975082909371807</v>
      </c>
      <c r="K37" s="19">
        <v>19.607935414692101</v>
      </c>
      <c r="L37" s="19">
        <v>85.455779391665303</v>
      </c>
    </row>
    <row r="38" spans="1:12">
      <c r="A38" s="7" t="s">
        <v>38</v>
      </c>
      <c r="B38" s="11">
        <v>35</v>
      </c>
      <c r="C38" s="11">
        <v>97</v>
      </c>
      <c r="D38" s="12">
        <v>36.751533607770597</v>
      </c>
      <c r="E38" s="12">
        <v>2.6043521022540701</v>
      </c>
      <c r="F38" s="12">
        <v>6.5066987102797196</v>
      </c>
      <c r="G38" s="13">
        <v>7.8431996932193798E-3</v>
      </c>
      <c r="H38" s="13">
        <v>2.3017705542992099E-2</v>
      </c>
      <c r="I38" s="13">
        <v>1.39064741137744E-2</v>
      </c>
      <c r="J38" s="19">
        <v>107.92081323706</v>
      </c>
      <c r="K38" s="19">
        <v>7.6476753277985701</v>
      </c>
      <c r="L38" s="19">
        <v>19.106909218978799</v>
      </c>
    </row>
    <row r="39" spans="1:12">
      <c r="A39" s="7" t="s">
        <v>39</v>
      </c>
      <c r="B39" s="11">
        <v>21</v>
      </c>
      <c r="C39" s="11">
        <v>47</v>
      </c>
      <c r="D39" s="12">
        <v>23.3224438124962</v>
      </c>
      <c r="E39" s="12">
        <v>0.95628006959811895</v>
      </c>
      <c r="F39" s="12">
        <v>2.4955713781695201</v>
      </c>
      <c r="G39" s="13">
        <v>4.9772775772442797E-3</v>
      </c>
      <c r="H39" s="13">
        <v>8.4517654274130407E-3</v>
      </c>
      <c r="I39" s="13">
        <v>5.3336723144660203E-3</v>
      </c>
      <c r="J39" s="19">
        <v>68.486314878246404</v>
      </c>
      <c r="K39" s="19">
        <v>2.80811472780556</v>
      </c>
      <c r="L39" s="19">
        <v>7.3282409245158897</v>
      </c>
    </row>
    <row r="40" spans="1:12">
      <c r="A40" s="7" t="s">
        <v>41</v>
      </c>
      <c r="B40" s="11">
        <v>12</v>
      </c>
      <c r="C40" s="11">
        <v>34</v>
      </c>
      <c r="D40" s="12" t="s">
        <v>51</v>
      </c>
      <c r="E40" s="12" t="s">
        <v>51</v>
      </c>
      <c r="F40" s="12" t="s">
        <v>51</v>
      </c>
      <c r="G40" s="13">
        <v>2.8025481171961601E-3</v>
      </c>
      <c r="H40" s="13">
        <v>4.6792929067884697E-3</v>
      </c>
      <c r="I40" s="13">
        <v>4.5700561581493498E-3</v>
      </c>
      <c r="J40" s="12" t="s">
        <v>51</v>
      </c>
      <c r="K40" s="12" t="s">
        <v>51</v>
      </c>
      <c r="L40" s="12" t="s">
        <v>51</v>
      </c>
    </row>
    <row r="41" spans="1:12">
      <c r="A41" s="7" t="s">
        <v>42</v>
      </c>
      <c r="B41" s="11">
        <v>781</v>
      </c>
      <c r="C41" s="11">
        <v>6291</v>
      </c>
      <c r="D41" s="12">
        <v>4685.7832320071002</v>
      </c>
      <c r="E41" s="12">
        <v>113.14559991176</v>
      </c>
      <c r="F41" s="12">
        <v>467.889894810562</v>
      </c>
      <c r="G41" s="13">
        <v>1</v>
      </c>
      <c r="H41" s="13">
        <v>1</v>
      </c>
      <c r="I41" s="13">
        <v>1</v>
      </c>
      <c r="J41" s="12">
        <v>13759.7941475799</v>
      </c>
      <c r="K41" s="12">
        <v>332.25185340538798</v>
      </c>
      <c r="L41" s="14">
        <v>1373.95784601168</v>
      </c>
    </row>
    <row r="43" spans="1:12">
      <c r="F43" s="1" t="s">
        <v>67</v>
      </c>
    </row>
    <row r="45" spans="1:12" ht="32">
      <c r="A45" s="10" t="s">
        <v>23</v>
      </c>
      <c r="B45" s="10" t="s">
        <v>24</v>
      </c>
      <c r="C45" s="10" t="s">
        <v>25</v>
      </c>
      <c r="D45" s="10" t="s">
        <v>26</v>
      </c>
      <c r="E45" s="10" t="s">
        <v>27</v>
      </c>
      <c r="F45" s="10" t="s">
        <v>28</v>
      </c>
      <c r="G45" s="10" t="s">
        <v>29</v>
      </c>
      <c r="H45" s="10" t="s">
        <v>30</v>
      </c>
      <c r="I45" s="10" t="s">
        <v>31</v>
      </c>
      <c r="J45" s="10" t="s">
        <v>32</v>
      </c>
      <c r="K45" s="10" t="s">
        <v>33</v>
      </c>
      <c r="L45" s="10" t="s">
        <v>34</v>
      </c>
    </row>
    <row r="46" spans="1:12">
      <c r="A46" s="7" t="s">
        <v>35</v>
      </c>
      <c r="B46" s="11">
        <v>906</v>
      </c>
      <c r="C46" s="11">
        <v>6198</v>
      </c>
      <c r="D46" s="12">
        <v>2274.4706203718602</v>
      </c>
      <c r="E46" s="12">
        <v>58.917307334330197</v>
      </c>
      <c r="F46" s="12">
        <v>255.13886284116001</v>
      </c>
      <c r="G46" s="13">
        <v>0.65414892140006697</v>
      </c>
      <c r="H46" s="13">
        <v>0.59151997608608398</v>
      </c>
      <c r="I46" s="13">
        <v>0.61558475120362199</v>
      </c>
      <c r="J46" s="12">
        <v>6481.9123110100199</v>
      </c>
      <c r="K46" s="12">
        <v>167.905804683253</v>
      </c>
      <c r="L46" s="14">
        <v>727.10885832274596</v>
      </c>
    </row>
    <row r="47" spans="1:12">
      <c r="A47" s="7" t="s">
        <v>36</v>
      </c>
      <c r="B47" s="11">
        <v>540</v>
      </c>
      <c r="C47" s="11">
        <v>2332</v>
      </c>
      <c r="D47" s="12">
        <v>946.39506303453004</v>
      </c>
      <c r="E47" s="12">
        <v>24.8619377621038</v>
      </c>
      <c r="F47" s="12">
        <v>105.134590404397</v>
      </c>
      <c r="G47" s="13">
        <v>0.27218786831424002</v>
      </c>
      <c r="H47" s="13">
        <v>0.24960972413490101</v>
      </c>
      <c r="I47" s="13">
        <v>0.25366284836535102</v>
      </c>
      <c r="J47" s="12">
        <v>2697.0890523789999</v>
      </c>
      <c r="K47" s="12">
        <v>70.852926835958797</v>
      </c>
      <c r="L47" s="14">
        <v>299.61837701989703</v>
      </c>
    </row>
    <row r="48" spans="1:12">
      <c r="A48" s="7" t="s">
        <v>37</v>
      </c>
      <c r="B48" s="11">
        <v>271</v>
      </c>
      <c r="C48" s="11">
        <v>829</v>
      </c>
      <c r="D48" s="12">
        <v>30.636291045979601</v>
      </c>
      <c r="E48" s="12">
        <v>8.8392668111925197</v>
      </c>
      <c r="F48" s="12">
        <v>35.518703447007802</v>
      </c>
      <c r="G48" s="13">
        <v>8.8111477738716804E-3</v>
      </c>
      <c r="H48" s="13">
        <v>8.8744770074183105E-2</v>
      </c>
      <c r="I48" s="13">
        <v>8.5697537337201701E-2</v>
      </c>
      <c r="J48" s="12">
        <v>87.308998549365398</v>
      </c>
      <c r="K48" s="12">
        <v>25.1906319873253</v>
      </c>
      <c r="L48" s="14">
        <v>101.22316774820899</v>
      </c>
    </row>
    <row r="49" spans="1:12">
      <c r="A49" s="7" t="s">
        <v>38</v>
      </c>
      <c r="B49" s="11">
        <v>70</v>
      </c>
      <c r="C49" s="11">
        <v>202</v>
      </c>
      <c r="D49" s="12">
        <v>52.1043280096955</v>
      </c>
      <c r="E49" s="12">
        <v>4.0046540408053799</v>
      </c>
      <c r="F49" s="12">
        <v>10.1261729120765</v>
      </c>
      <c r="G49" s="13">
        <v>1.49854606441323E-2</v>
      </c>
      <c r="H49" s="13">
        <v>4.02060611665115E-2</v>
      </c>
      <c r="I49" s="13">
        <v>2.4431862568134999E-2</v>
      </c>
      <c r="J49" s="12">
        <v>148.48979897033399</v>
      </c>
      <c r="K49" s="12">
        <v>11.4126848225406</v>
      </c>
      <c r="L49" s="14">
        <v>28.8581282494094</v>
      </c>
    </row>
    <row r="50" spans="1:12">
      <c r="A50" s="7" t="s">
        <v>39</v>
      </c>
      <c r="B50" s="11">
        <v>58</v>
      </c>
      <c r="C50" s="11">
        <v>145</v>
      </c>
      <c r="D50" s="12">
        <v>42.433404314654197</v>
      </c>
      <c r="E50" s="12">
        <v>2.0333804205976098</v>
      </c>
      <c r="F50" s="12">
        <v>5.0223095448821002</v>
      </c>
      <c r="G50" s="13">
        <v>1.22040554910425E-2</v>
      </c>
      <c r="H50" s="13">
        <v>2.04148015614584E-2</v>
      </c>
      <c r="I50" s="13">
        <v>1.21175470378206E-2</v>
      </c>
      <c r="J50" s="12">
        <v>120.929065146708</v>
      </c>
      <c r="K50" s="12">
        <v>5.7948401105675602</v>
      </c>
      <c r="L50" s="14">
        <v>14.312855825480799</v>
      </c>
    </row>
    <row r="51" spans="1:12">
      <c r="A51" s="7" t="s">
        <v>40</v>
      </c>
      <c r="B51" s="11">
        <v>5</v>
      </c>
      <c r="C51" s="11">
        <v>18</v>
      </c>
      <c r="D51" s="12" t="s">
        <v>51</v>
      </c>
      <c r="E51" s="12" t="s">
        <v>51</v>
      </c>
      <c r="F51" s="12" t="s">
        <v>51</v>
      </c>
      <c r="G51" s="13">
        <v>8.1948677231689698E-4</v>
      </c>
      <c r="H51" s="13">
        <v>1.251504493127E-3</v>
      </c>
      <c r="I51" s="13">
        <v>1.09676750740448E-3</v>
      </c>
      <c r="J51" s="12" t="s">
        <v>51</v>
      </c>
      <c r="K51" s="12" t="s">
        <v>51</v>
      </c>
      <c r="L51" s="12" t="s">
        <v>51</v>
      </c>
    </row>
    <row r="52" spans="1:12">
      <c r="A52" s="7" t="s">
        <v>41</v>
      </c>
      <c r="B52" s="11">
        <v>30</v>
      </c>
      <c r="C52" s="11">
        <v>69</v>
      </c>
      <c r="D52" s="12">
        <v>128.10302653301599</v>
      </c>
      <c r="E52" s="12">
        <v>0.82204174024989496</v>
      </c>
      <c r="F52" s="12">
        <v>3.0706474007148001</v>
      </c>
      <c r="G52" s="13">
        <v>3.6843059604329202E-2</v>
      </c>
      <c r="H52" s="13">
        <v>8.2531624837350308E-3</v>
      </c>
      <c r="I52" s="13">
        <v>7.4086859804649297E-3</v>
      </c>
      <c r="J52" s="12">
        <v>365.07509805786702</v>
      </c>
      <c r="K52" s="12">
        <v>2.3427000676837602</v>
      </c>
      <c r="L52" s="14">
        <v>8.7509009838122402</v>
      </c>
    </row>
    <row r="53" spans="1:12">
      <c r="A53" s="7" t="s">
        <v>42</v>
      </c>
      <c r="B53" s="11">
        <v>1342</v>
      </c>
      <c r="C53" s="11">
        <v>9793</v>
      </c>
      <c r="D53" s="12">
        <v>3476.9920823286602</v>
      </c>
      <c r="E53" s="12">
        <v>99.603242014190201</v>
      </c>
      <c r="F53" s="12">
        <v>414.46585923757902</v>
      </c>
      <c r="G53" s="13">
        <v>1</v>
      </c>
      <c r="H53" s="13">
        <v>1</v>
      </c>
      <c r="I53" s="13">
        <v>1</v>
      </c>
      <c r="J53" s="12">
        <v>9908.9245567154103</v>
      </c>
      <c r="K53" s="12">
        <v>283.854834107611</v>
      </c>
      <c r="L53" s="14">
        <v>1181.16775456355</v>
      </c>
    </row>
    <row r="55" spans="1:12">
      <c r="B55" s="20"/>
      <c r="C55" s="20"/>
      <c r="D55" s="19"/>
      <c r="E55" s="19"/>
      <c r="F55" s="19"/>
      <c r="G55" s="21"/>
      <c r="H55" s="21"/>
      <c r="I55" s="21"/>
      <c r="J55" s="19"/>
      <c r="K55" s="19"/>
      <c r="L55" s="19"/>
    </row>
    <row r="57" spans="1:12">
      <c r="A57" s="3" t="s">
        <v>16</v>
      </c>
    </row>
    <row r="58" spans="1:12">
      <c r="A58" s="4" t="s">
        <v>17</v>
      </c>
    </row>
    <row r="59" spans="1:12">
      <c r="A59" s="4" t="s">
        <v>18</v>
      </c>
    </row>
    <row r="60" spans="1:12">
      <c r="A60" s="4" t="s">
        <v>19</v>
      </c>
    </row>
    <row r="61" spans="1:12">
      <c r="A61" s="4" t="s">
        <v>20</v>
      </c>
    </row>
    <row r="62" spans="1:12">
      <c r="A62" s="4" t="s">
        <v>21</v>
      </c>
    </row>
    <row r="63" spans="1:12">
      <c r="A63" s="4" t="s">
        <v>22</v>
      </c>
    </row>
    <row r="64" spans="1:12">
      <c r="A64" s="4" t="s">
        <v>66</v>
      </c>
    </row>
  </sheetData>
  <conditionalFormatting sqref="D28">
    <cfRule type="expression" dxfId="230" priority="6">
      <formula>$B28&lt;30</formula>
    </cfRule>
  </conditionalFormatting>
  <conditionalFormatting sqref="D40">
    <cfRule type="expression" dxfId="229" priority="22">
      <formula>$B40&lt;30</formula>
    </cfRule>
  </conditionalFormatting>
  <conditionalFormatting sqref="D51">
    <cfRule type="expression" dxfId="228" priority="12">
      <formula>$B51&lt;30</formula>
    </cfRule>
  </conditionalFormatting>
  <conditionalFormatting sqref="D11:F18">
    <cfRule type="expression" dxfId="227" priority="40">
      <formula>$C11&lt;30</formula>
    </cfRule>
  </conditionalFormatting>
  <conditionalFormatting sqref="D23:F27 D29:F30">
    <cfRule type="expression" dxfId="226" priority="36">
      <formula>$C23&lt;30</formula>
    </cfRule>
  </conditionalFormatting>
  <conditionalFormatting sqref="D35:F39 D41:F41">
    <cfRule type="expression" dxfId="225" priority="27">
      <formula>$C35&lt;30</formula>
    </cfRule>
  </conditionalFormatting>
  <conditionalFormatting sqref="D46:F50 D52:F53">
    <cfRule type="expression" dxfId="224" priority="14">
      <formula>$C46&lt;30</formula>
    </cfRule>
  </conditionalFormatting>
  <conditionalFormatting sqref="D55:F55">
    <cfRule type="expression" dxfId="223" priority="29">
      <formula>$C55&lt;30</formula>
    </cfRule>
  </conditionalFormatting>
  <conditionalFormatting sqref="E28">
    <cfRule type="expression" dxfId="222" priority="5">
      <formula>$B28&lt;30</formula>
    </cfRule>
  </conditionalFormatting>
  <conditionalFormatting sqref="E40">
    <cfRule type="expression" dxfId="221" priority="21">
      <formula>$B40&lt;30</formula>
    </cfRule>
  </conditionalFormatting>
  <conditionalFormatting sqref="E51">
    <cfRule type="expression" dxfId="220" priority="11">
      <formula>$B51&lt;30</formula>
    </cfRule>
  </conditionalFormatting>
  <conditionalFormatting sqref="F28">
    <cfRule type="expression" dxfId="219" priority="4">
      <formula>$B28&lt;30</formula>
    </cfRule>
  </conditionalFormatting>
  <conditionalFormatting sqref="F40">
    <cfRule type="expression" dxfId="218" priority="20">
      <formula>$B40&lt;30</formula>
    </cfRule>
  </conditionalFormatting>
  <conditionalFormatting sqref="F51">
    <cfRule type="expression" dxfId="217" priority="10">
      <formula>$B51&lt;30</formula>
    </cfRule>
  </conditionalFormatting>
  <conditionalFormatting sqref="J28">
    <cfRule type="expression" dxfId="216" priority="3">
      <formula>$B28&lt;30</formula>
    </cfRule>
  </conditionalFormatting>
  <conditionalFormatting sqref="J40">
    <cfRule type="expression" dxfId="215" priority="19">
      <formula>$B40&lt;30</formula>
    </cfRule>
  </conditionalFormatting>
  <conditionalFormatting sqref="J51">
    <cfRule type="expression" dxfId="214" priority="9">
      <formula>$B51&lt;30</formula>
    </cfRule>
  </conditionalFormatting>
  <conditionalFormatting sqref="J11:L18">
    <cfRule type="expression" dxfId="213" priority="39">
      <formula>$C11&lt;30</formula>
    </cfRule>
  </conditionalFormatting>
  <conditionalFormatting sqref="J23:L27">
    <cfRule type="expression" dxfId="212" priority="30">
      <formula>$C23&lt;30</formula>
    </cfRule>
  </conditionalFormatting>
  <conditionalFormatting sqref="J29:L30">
    <cfRule type="expression" dxfId="211" priority="35">
      <formula>$C29&lt;30</formula>
    </cfRule>
  </conditionalFormatting>
  <conditionalFormatting sqref="J35:L39">
    <cfRule type="expression" dxfId="210" priority="23">
      <formula>$C35&lt;30</formula>
    </cfRule>
  </conditionalFormatting>
  <conditionalFormatting sqref="J41:L41">
    <cfRule type="expression" dxfId="209" priority="26">
      <formula>$C41&lt;30</formula>
    </cfRule>
  </conditionalFormatting>
  <conditionalFormatting sqref="J46:L50 J52:L53">
    <cfRule type="expression" dxfId="208" priority="13">
      <formula>$C46&lt;30</formula>
    </cfRule>
  </conditionalFormatting>
  <conditionalFormatting sqref="J55:L55">
    <cfRule type="expression" dxfId="207" priority="28">
      <formula>$C55&lt;30</formula>
    </cfRule>
  </conditionalFormatting>
  <conditionalFormatting sqref="K28">
    <cfRule type="expression" dxfId="206" priority="2">
      <formula>$B28&lt;30</formula>
    </cfRule>
  </conditionalFormatting>
  <conditionalFormatting sqref="K40">
    <cfRule type="expression" dxfId="205" priority="18">
      <formula>$B40&lt;30</formula>
    </cfRule>
  </conditionalFormatting>
  <conditionalFormatting sqref="K51">
    <cfRule type="expression" dxfId="204" priority="8">
      <formula>$B51&lt;30</formula>
    </cfRule>
  </conditionalFormatting>
  <conditionalFormatting sqref="L28">
    <cfRule type="expression" dxfId="203" priority="1">
      <formula>$B28&lt;30</formula>
    </cfRule>
  </conditionalFormatting>
  <conditionalFormatting sqref="L40">
    <cfRule type="expression" dxfId="202" priority="17">
      <formula>$B40&lt;30</formula>
    </cfRule>
  </conditionalFormatting>
  <conditionalFormatting sqref="L51">
    <cfRule type="expression" dxfId="201" priority="7">
      <formula>$B51&lt;30</formula>
    </cfRule>
  </conditionalFormatting>
  <hyperlinks>
    <hyperlink ref="F5" location="Contents!A1" display="Click here to return to Contents" xr:uid="{8C6D8988-4605-4A35-8DE2-C39AEBFA9AED}"/>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L63"/>
  <sheetViews>
    <sheetView workbookViewId="0">
      <selection activeCell="M34" sqref="M34"/>
    </sheetView>
  </sheetViews>
  <sheetFormatPr baseColWidth="10" defaultColWidth="11.5" defaultRowHeight="15"/>
  <cols>
    <col min="1" max="1" width="23.1640625" customWidth="1"/>
    <col min="2" max="12" width="17.6640625" customWidth="1"/>
  </cols>
  <sheetData>
    <row r="1" spans="1:12">
      <c r="F1" s="1" t="s">
        <v>68</v>
      </c>
    </row>
    <row r="2" spans="1:12">
      <c r="F2" s="1" t="s">
        <v>11</v>
      </c>
    </row>
    <row r="3" spans="1:12">
      <c r="F3" s="1" t="s">
        <v>55</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182</v>
      </c>
      <c r="C11" s="11">
        <v>4990</v>
      </c>
      <c r="D11" s="12">
        <v>355.54686736845701</v>
      </c>
      <c r="E11" s="12">
        <v>8.07131602757023</v>
      </c>
      <c r="F11" s="12">
        <v>47.702617458452302</v>
      </c>
      <c r="G11" s="13">
        <v>0.54256143804702295</v>
      </c>
      <c r="H11" s="13">
        <v>0.60863355073296099</v>
      </c>
      <c r="I11" s="13">
        <v>0.70443558646037496</v>
      </c>
      <c r="J11" s="12">
        <v>7422.6903417214398</v>
      </c>
      <c r="K11" s="12">
        <v>168.50346612881501</v>
      </c>
      <c r="L11" s="14">
        <v>995.87927888209401</v>
      </c>
    </row>
    <row r="12" spans="1:12">
      <c r="A12" s="7" t="s">
        <v>36</v>
      </c>
      <c r="B12" s="11">
        <v>95</v>
      </c>
      <c r="C12" s="11">
        <v>1002</v>
      </c>
      <c r="D12" s="12">
        <v>188.11632483859</v>
      </c>
      <c r="E12" s="12">
        <v>4.2844260258307001</v>
      </c>
      <c r="F12" s="12">
        <v>16.075177654041099</v>
      </c>
      <c r="G12" s="13">
        <v>0.287063881282283</v>
      </c>
      <c r="H12" s="13">
        <v>0.32307561939673501</v>
      </c>
      <c r="I12" s="13">
        <v>0.23738586688753499</v>
      </c>
      <c r="J12" s="12">
        <v>3927.2719172983302</v>
      </c>
      <c r="K12" s="12">
        <v>89.445219745943604</v>
      </c>
      <c r="L12" s="14">
        <v>335.59869841421897</v>
      </c>
    </row>
    <row r="13" spans="1:12">
      <c r="A13" s="7" t="s">
        <v>37</v>
      </c>
      <c r="B13" s="11">
        <v>66</v>
      </c>
      <c r="C13" s="11">
        <v>242</v>
      </c>
      <c r="D13" s="12">
        <v>1.5519451909841999</v>
      </c>
      <c r="E13" s="12">
        <v>0.28672874277843702</v>
      </c>
      <c r="F13" s="12">
        <v>2.2315742558235101</v>
      </c>
      <c r="G13" s="13">
        <v>2.3682549105908698E-3</v>
      </c>
      <c r="H13" s="13">
        <v>2.1621348020364001E-2</v>
      </c>
      <c r="I13" s="13">
        <v>3.2954173237979598E-2</v>
      </c>
      <c r="J13" s="12">
        <v>32.399690834743097</v>
      </c>
      <c r="K13" s="12">
        <v>5.9859862792993201</v>
      </c>
      <c r="L13" s="14">
        <v>46.588189056858198</v>
      </c>
    </row>
    <row r="14" spans="1:12">
      <c r="A14" s="7" t="s">
        <v>38</v>
      </c>
      <c r="B14" s="11">
        <v>9</v>
      </c>
      <c r="C14" s="11">
        <v>48</v>
      </c>
      <c r="D14" s="12">
        <v>0.749986957681405</v>
      </c>
      <c r="E14" s="12">
        <v>5.95741178124208E-2</v>
      </c>
      <c r="F14" s="12">
        <v>0.32012794284950102</v>
      </c>
      <c r="G14" s="13">
        <v>1.1444735972162201E-3</v>
      </c>
      <c r="H14" s="13">
        <v>4.4923041957598397E-3</v>
      </c>
      <c r="I14" s="13">
        <v>4.7274033832620304E-3</v>
      </c>
      <c r="J14" s="12">
        <v>15.657347759528299</v>
      </c>
      <c r="K14" s="12">
        <v>1.24371853470607</v>
      </c>
      <c r="L14" s="14">
        <v>6.6832555918476197</v>
      </c>
    </row>
    <row r="15" spans="1:12">
      <c r="A15" s="7" t="s">
        <v>39</v>
      </c>
      <c r="B15" s="11">
        <v>4</v>
      </c>
      <c r="C15" s="11">
        <v>20</v>
      </c>
      <c r="D15" s="12" t="s">
        <v>51</v>
      </c>
      <c r="E15" s="12" t="s">
        <v>51</v>
      </c>
      <c r="F15" s="12" t="s">
        <v>51</v>
      </c>
      <c r="G15" s="13">
        <v>3.3153163181829002E-3</v>
      </c>
      <c r="H15" s="13">
        <v>6.3681583109325103E-3</v>
      </c>
      <c r="I15" s="13">
        <v>4.76158609389234E-3</v>
      </c>
      <c r="J15" s="12" t="s">
        <v>51</v>
      </c>
      <c r="K15" s="12" t="s">
        <v>51</v>
      </c>
      <c r="L15" s="12" t="s">
        <v>51</v>
      </c>
    </row>
    <row r="16" spans="1:12">
      <c r="A16" s="7" t="s">
        <v>40</v>
      </c>
      <c r="B16" s="11">
        <v>3</v>
      </c>
      <c r="C16" s="11">
        <v>8</v>
      </c>
      <c r="D16" s="12" t="s">
        <v>51</v>
      </c>
      <c r="E16" s="12" t="s">
        <v>51</v>
      </c>
      <c r="F16" s="12" t="s">
        <v>51</v>
      </c>
      <c r="G16" s="13">
        <v>3.3513983097210702E-3</v>
      </c>
      <c r="H16" s="13">
        <v>3.0636086062958601E-3</v>
      </c>
      <c r="I16" s="13">
        <v>9.8015273373414807E-4</v>
      </c>
      <c r="J16" s="12" t="s">
        <v>51</v>
      </c>
      <c r="K16" s="12" t="s">
        <v>51</v>
      </c>
      <c r="L16" s="12" t="s">
        <v>51</v>
      </c>
    </row>
    <row r="17" spans="1:12">
      <c r="A17" s="7" t="s">
        <v>41</v>
      </c>
      <c r="B17" s="11">
        <v>9</v>
      </c>
      <c r="C17" s="11">
        <v>44</v>
      </c>
      <c r="D17" s="12">
        <v>104.977816112269</v>
      </c>
      <c r="E17" s="12">
        <v>0.434249078435195</v>
      </c>
      <c r="F17" s="12">
        <v>0.999187382248932</v>
      </c>
      <c r="G17" s="13">
        <v>0.16019523753498299</v>
      </c>
      <c r="H17" s="13">
        <v>3.2745410736951801E-2</v>
      </c>
      <c r="I17" s="13">
        <v>1.4755231203222301E-2</v>
      </c>
      <c r="J17" s="12">
        <v>2191.6036766653301</v>
      </c>
      <c r="K17" s="12">
        <v>9.0657427648266307</v>
      </c>
      <c r="L17" s="14">
        <v>20.859861842357699</v>
      </c>
    </row>
    <row r="18" spans="1:12">
      <c r="A18" s="7" t="s">
        <v>42</v>
      </c>
      <c r="B18" s="11">
        <v>230</v>
      </c>
      <c r="C18" s="11">
        <v>6354</v>
      </c>
      <c r="D18" s="12">
        <v>655.31171667537797</v>
      </c>
      <c r="E18" s="12">
        <v>13.2613721636774</v>
      </c>
      <c r="F18" s="12">
        <v>67.717500897628994</v>
      </c>
      <c r="G18" s="13">
        <v>1</v>
      </c>
      <c r="H18" s="13">
        <v>1</v>
      </c>
      <c r="I18" s="13">
        <v>1</v>
      </c>
      <c r="J18" s="12">
        <v>13680.8291581499</v>
      </c>
      <c r="K18" s="12">
        <v>276.85536876153299</v>
      </c>
      <c r="L18" s="14">
        <v>1413.7265323095801</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169</v>
      </c>
      <c r="C23" s="11">
        <v>1445</v>
      </c>
      <c r="D23" s="12">
        <v>523.980125702794</v>
      </c>
      <c r="E23" s="12">
        <v>12.1595538941898</v>
      </c>
      <c r="F23" s="12">
        <v>63.095453901486202</v>
      </c>
      <c r="G23" s="13">
        <v>0.51898416257119195</v>
      </c>
      <c r="H23" s="13">
        <v>0.47295477649748302</v>
      </c>
      <c r="I23" s="13">
        <v>0.48552935992794499</v>
      </c>
      <c r="J23" s="12">
        <v>8321.6952049123392</v>
      </c>
      <c r="K23" s="12">
        <v>193.11438806850299</v>
      </c>
      <c r="L23" s="14">
        <v>1002.06307534951</v>
      </c>
    </row>
    <row r="24" spans="1:12">
      <c r="A24" s="7" t="s">
        <v>36</v>
      </c>
      <c r="B24" s="11">
        <v>152</v>
      </c>
      <c r="C24" s="11">
        <v>873</v>
      </c>
      <c r="D24" s="12">
        <v>446.58611633612202</v>
      </c>
      <c r="E24" s="12">
        <v>9.1512709757507995</v>
      </c>
      <c r="F24" s="12">
        <v>46.767209050519497</v>
      </c>
      <c r="G24" s="13">
        <v>0.44232807740896302</v>
      </c>
      <c r="H24" s="13">
        <v>0.35594540364447302</v>
      </c>
      <c r="I24" s="13">
        <v>0.359880968783717</v>
      </c>
      <c r="J24" s="12">
        <v>7092.5467600705997</v>
      </c>
      <c r="K24" s="12">
        <v>145.33774099850899</v>
      </c>
      <c r="L24" s="14">
        <v>742.74278777433904</v>
      </c>
    </row>
    <row r="25" spans="1:12">
      <c r="A25" s="7" t="s">
        <v>37</v>
      </c>
      <c r="B25" s="11">
        <v>80</v>
      </c>
      <c r="C25" s="11">
        <v>263</v>
      </c>
      <c r="D25" s="12">
        <v>13.7609574668038</v>
      </c>
      <c r="E25" s="12">
        <v>2.5300686009419602</v>
      </c>
      <c r="F25" s="12">
        <v>13.6740097817988</v>
      </c>
      <c r="G25" s="13">
        <v>1.3629751658057699E-2</v>
      </c>
      <c r="H25" s="13">
        <v>9.8408875859629805E-2</v>
      </c>
      <c r="I25" s="13">
        <v>0.105223638257223</v>
      </c>
      <c r="J25" s="12">
        <v>218.54739931769299</v>
      </c>
      <c r="K25" s="12">
        <v>40.181790704978503</v>
      </c>
      <c r="L25" s="14">
        <v>217.16652226169199</v>
      </c>
    </row>
    <row r="26" spans="1:12">
      <c r="A26" s="7" t="s">
        <v>38</v>
      </c>
      <c r="B26" s="11">
        <v>13</v>
      </c>
      <c r="C26" s="11">
        <v>69</v>
      </c>
      <c r="D26" s="12">
        <v>10.1493542036084</v>
      </c>
      <c r="E26" s="12">
        <v>1.1779032126704501</v>
      </c>
      <c r="F26" s="12">
        <v>4.8230143935450904</v>
      </c>
      <c r="G26" s="13">
        <v>1.00525837405249E-2</v>
      </c>
      <c r="H26" s="13">
        <v>4.5815410296459497E-2</v>
      </c>
      <c r="I26" s="13">
        <v>3.7113848092406802E-2</v>
      </c>
      <c r="J26" s="12">
        <v>161.18899947940201</v>
      </c>
      <c r="K26" s="12">
        <v>18.707105548293999</v>
      </c>
      <c r="L26" s="14">
        <v>76.597668085511799</v>
      </c>
    </row>
    <row r="27" spans="1:12">
      <c r="A27" s="7" t="s">
        <v>39</v>
      </c>
      <c r="B27" s="11">
        <v>13</v>
      </c>
      <c r="C27" s="11">
        <v>23</v>
      </c>
      <c r="D27" s="12" t="s">
        <v>51</v>
      </c>
      <c r="E27" s="12" t="s">
        <v>51</v>
      </c>
      <c r="F27" s="12" t="s">
        <v>51</v>
      </c>
      <c r="G27" s="13">
        <v>1.36202934373779E-2</v>
      </c>
      <c r="H27" s="13">
        <v>2.2838961662567801E-2</v>
      </c>
      <c r="I27" s="13">
        <v>8.7032036443664192E-3</v>
      </c>
      <c r="J27" s="12" t="s">
        <v>51</v>
      </c>
      <c r="K27" s="12" t="s">
        <v>51</v>
      </c>
      <c r="L27" s="12" t="s">
        <v>51</v>
      </c>
    </row>
    <row r="28" spans="1:12">
      <c r="A28" s="7" t="s">
        <v>40</v>
      </c>
      <c r="B28" s="11">
        <v>1</v>
      </c>
      <c r="C28" s="11">
        <v>3</v>
      </c>
      <c r="D28" s="12" t="s">
        <v>51</v>
      </c>
      <c r="E28" s="12" t="s">
        <v>51</v>
      </c>
      <c r="F28" s="12" t="s">
        <v>51</v>
      </c>
      <c r="G28" s="13">
        <v>4.0243694840169203E-4</v>
      </c>
      <c r="H28" s="13">
        <v>5.8662683039705204E-4</v>
      </c>
      <c r="I28" s="13">
        <v>1.09834649568518E-3</v>
      </c>
      <c r="J28" s="12" t="s">
        <v>51</v>
      </c>
      <c r="K28" s="12" t="s">
        <v>51</v>
      </c>
      <c r="L28" s="12" t="s">
        <v>51</v>
      </c>
    </row>
    <row r="29" spans="1:12">
      <c r="A29" s="7" t="s">
        <v>41</v>
      </c>
      <c r="B29" s="11">
        <v>4</v>
      </c>
      <c r="C29" s="11">
        <v>6</v>
      </c>
      <c r="D29" s="12" t="s">
        <v>51</v>
      </c>
      <c r="E29" s="12" t="s">
        <v>51</v>
      </c>
      <c r="F29" s="12" t="s">
        <v>51</v>
      </c>
      <c r="G29" s="13">
        <v>9.8269423548318796E-4</v>
      </c>
      <c r="H29" s="13">
        <v>3.4499452089898101E-3</v>
      </c>
      <c r="I29" s="13">
        <v>2.4506347986571701E-3</v>
      </c>
      <c r="J29" s="12" t="s">
        <v>51</v>
      </c>
      <c r="K29" s="12" t="s">
        <v>51</v>
      </c>
      <c r="L29" s="12" t="s">
        <v>51</v>
      </c>
    </row>
    <row r="30" spans="1:12">
      <c r="A30" s="7" t="s">
        <v>42</v>
      </c>
      <c r="B30" s="11">
        <v>287</v>
      </c>
      <c r="C30" s="11">
        <v>2682</v>
      </c>
      <c r="D30" s="12">
        <v>1009.62642695463</v>
      </c>
      <c r="E30" s="12">
        <v>25.7097602105611</v>
      </c>
      <c r="F30" s="12">
        <v>129.95188161401799</v>
      </c>
      <c r="G30" s="13">
        <v>1</v>
      </c>
      <c r="H30" s="13">
        <v>1</v>
      </c>
      <c r="I30" s="13">
        <v>1</v>
      </c>
      <c r="J30" s="12">
        <v>16034.5841069299</v>
      </c>
      <c r="K30" s="12">
        <v>408.31470082326399</v>
      </c>
      <c r="L30" s="14">
        <v>2063.8568087792301</v>
      </c>
    </row>
    <row r="32" spans="1:12">
      <c r="F32" s="1" t="s">
        <v>65</v>
      </c>
    </row>
    <row r="34" spans="1:12" ht="32">
      <c r="A34" s="10" t="s">
        <v>23</v>
      </c>
      <c r="B34" s="10" t="s">
        <v>24</v>
      </c>
      <c r="C34" s="10" t="s">
        <v>25</v>
      </c>
      <c r="D34" s="10" t="s">
        <v>26</v>
      </c>
      <c r="E34" s="10" t="s">
        <v>27</v>
      </c>
      <c r="F34" s="10" t="s">
        <v>28</v>
      </c>
      <c r="G34" s="10" t="s">
        <v>29</v>
      </c>
      <c r="H34" s="10" t="s">
        <v>30</v>
      </c>
      <c r="I34" s="10" t="s">
        <v>31</v>
      </c>
      <c r="J34" s="10" t="s">
        <v>32</v>
      </c>
      <c r="K34" s="10" t="s">
        <v>33</v>
      </c>
      <c r="L34" s="10" t="s">
        <v>34</v>
      </c>
    </row>
    <row r="35" spans="1:12">
      <c r="A35" s="7" t="s">
        <v>35</v>
      </c>
      <c r="B35" s="11">
        <v>135</v>
      </c>
      <c r="C35" s="11">
        <v>1028</v>
      </c>
      <c r="D35" s="12">
        <v>670.03674325219504</v>
      </c>
      <c r="E35" s="12">
        <v>15.016686380240699</v>
      </c>
      <c r="F35" s="12">
        <v>64.394354777497995</v>
      </c>
      <c r="G35" s="13">
        <v>0.58370997820902903</v>
      </c>
      <c r="H35" s="13">
        <v>0.53888425115470195</v>
      </c>
      <c r="I35" s="13">
        <v>0.511307726804336</v>
      </c>
      <c r="J35" s="12">
        <v>10476.600239065399</v>
      </c>
      <c r="K35" s="12">
        <v>234.79879529828199</v>
      </c>
      <c r="L35" s="14">
        <v>1006.8610706062</v>
      </c>
    </row>
    <row r="36" spans="1:12">
      <c r="A36" s="7" t="s">
        <v>36</v>
      </c>
      <c r="B36" s="11">
        <v>91</v>
      </c>
      <c r="C36" s="11">
        <v>507</v>
      </c>
      <c r="D36" s="12">
        <v>443.29966775640997</v>
      </c>
      <c r="E36" s="12">
        <v>8.9221336201825991</v>
      </c>
      <c r="F36" s="12">
        <v>44.095155872507597</v>
      </c>
      <c r="G36" s="13">
        <v>0.38618544730877602</v>
      </c>
      <c r="H36" s="13">
        <v>0.32017697998546202</v>
      </c>
      <c r="I36" s="13">
        <v>0.35012687044009799</v>
      </c>
      <c r="J36" s="12">
        <v>6931.3712299600702</v>
      </c>
      <c r="K36" s="12">
        <v>139.50522588429999</v>
      </c>
      <c r="L36" s="14">
        <v>689.46565275399905</v>
      </c>
    </row>
    <row r="37" spans="1:12">
      <c r="A37" s="7" t="s">
        <v>37</v>
      </c>
      <c r="B37" s="11">
        <v>56</v>
      </c>
      <c r="C37" s="11">
        <v>178</v>
      </c>
      <c r="D37" s="12">
        <v>12.065909851284699</v>
      </c>
      <c r="E37" s="12">
        <v>2.2505710270781201</v>
      </c>
      <c r="F37" s="12">
        <v>11.7872653301275</v>
      </c>
      <c r="G37" s="13">
        <v>1.0511351873302601E-2</v>
      </c>
      <c r="H37" s="13">
        <v>8.0763309020909294E-2</v>
      </c>
      <c r="I37" s="13">
        <v>9.3593916143920805E-2</v>
      </c>
      <c r="J37" s="12">
        <v>188.660868684527</v>
      </c>
      <c r="K37" s="12">
        <v>35.189611909753999</v>
      </c>
      <c r="L37" s="14">
        <v>184.304022158767</v>
      </c>
    </row>
    <row r="38" spans="1:12">
      <c r="A38" s="7" t="s">
        <v>38</v>
      </c>
      <c r="B38" s="11">
        <v>11</v>
      </c>
      <c r="C38" s="11">
        <v>45</v>
      </c>
      <c r="D38" s="12">
        <v>9.0703256800186693</v>
      </c>
      <c r="E38" s="12">
        <v>1.0888105707100899</v>
      </c>
      <c r="F38" s="12">
        <v>4.1812748927230396</v>
      </c>
      <c r="G38" s="13">
        <v>7.9017153288259701E-3</v>
      </c>
      <c r="H38" s="13">
        <v>3.90727257791358E-2</v>
      </c>
      <c r="I38" s="13">
        <v>3.3200397269751603E-2</v>
      </c>
      <c r="J38" s="12">
        <v>141.822336080333</v>
      </c>
      <c r="K38" s="12">
        <v>17.024488881059298</v>
      </c>
      <c r="L38" s="14">
        <v>65.377825890679901</v>
      </c>
    </row>
    <row r="39" spans="1:12">
      <c r="A39" s="7" t="s">
        <v>39</v>
      </c>
      <c r="B39" s="11">
        <v>8</v>
      </c>
      <c r="C39" s="11">
        <v>16</v>
      </c>
      <c r="D39" s="12" t="s">
        <v>51</v>
      </c>
      <c r="E39" s="12" t="s">
        <v>51</v>
      </c>
      <c r="F39" s="12" t="s">
        <v>51</v>
      </c>
      <c r="G39" s="13">
        <v>1.1140105803460899E-2</v>
      </c>
      <c r="H39" s="13">
        <v>1.95655328263576E-2</v>
      </c>
      <c r="I39" s="13">
        <v>8.1986803013862301E-3</v>
      </c>
      <c r="J39" s="12" t="s">
        <v>51</v>
      </c>
      <c r="K39" s="12" t="s">
        <v>51</v>
      </c>
      <c r="L39" s="12" t="s">
        <v>51</v>
      </c>
    </row>
    <row r="40" spans="1:12">
      <c r="A40" s="7" t="s">
        <v>40</v>
      </c>
      <c r="B40" s="11">
        <v>1</v>
      </c>
      <c r="C40" s="11">
        <v>3</v>
      </c>
      <c r="D40" s="12" t="s">
        <v>51</v>
      </c>
      <c r="E40" s="12" t="s">
        <v>51</v>
      </c>
      <c r="F40" s="12" t="s">
        <v>51</v>
      </c>
      <c r="G40" s="13">
        <v>3.5396233814312497E-4</v>
      </c>
      <c r="H40" s="13">
        <v>5.4122933701256895E-4</v>
      </c>
      <c r="I40" s="13">
        <v>1.13333030193135E-3</v>
      </c>
      <c r="J40" s="12" t="s">
        <v>51</v>
      </c>
      <c r="K40" s="12" t="s">
        <v>51</v>
      </c>
      <c r="L40" s="12" t="s">
        <v>51</v>
      </c>
    </row>
    <row r="41" spans="1:12">
      <c r="A41" s="7" t="s">
        <v>41</v>
      </c>
      <c r="B41" s="11">
        <v>3</v>
      </c>
      <c r="C41" s="11">
        <v>5</v>
      </c>
      <c r="D41" s="12" t="s">
        <v>51</v>
      </c>
      <c r="E41" s="12" t="s">
        <v>51</v>
      </c>
      <c r="F41" s="12" t="s">
        <v>51</v>
      </c>
      <c r="G41" s="13">
        <v>1.97439138462198E-4</v>
      </c>
      <c r="H41" s="13">
        <v>9.9597189642163203E-4</v>
      </c>
      <c r="I41" s="13">
        <v>2.4390787385756801E-3</v>
      </c>
      <c r="J41" s="12" t="s">
        <v>51</v>
      </c>
      <c r="K41" s="12" t="s">
        <v>51</v>
      </c>
      <c r="L41" s="12" t="s">
        <v>51</v>
      </c>
    </row>
    <row r="42" spans="1:12">
      <c r="A42" s="7" t="s">
        <v>42</v>
      </c>
      <c r="B42" s="11">
        <v>203</v>
      </c>
      <c r="C42" s="11">
        <v>1782</v>
      </c>
      <c r="D42" s="12">
        <v>1147.89324881517</v>
      </c>
      <c r="E42" s="12">
        <v>27.8662557832475</v>
      </c>
      <c r="F42" s="12">
        <v>125.94050784243299</v>
      </c>
      <c r="G42" s="13">
        <v>1</v>
      </c>
      <c r="H42" s="13">
        <v>1</v>
      </c>
      <c r="I42" s="13">
        <v>1</v>
      </c>
      <c r="J42" s="12">
        <v>17948.297322602299</v>
      </c>
      <c r="K42" s="12">
        <v>435.71285446765899</v>
      </c>
      <c r="L42" s="14">
        <v>1969.1880599948299</v>
      </c>
    </row>
    <row r="44" spans="1:12">
      <c r="F44" s="1" t="s">
        <v>67</v>
      </c>
    </row>
    <row r="46" spans="1:12" ht="32">
      <c r="A46" s="10" t="s">
        <v>23</v>
      </c>
      <c r="B46" s="10" t="s">
        <v>24</v>
      </c>
      <c r="C46" s="10" t="s">
        <v>25</v>
      </c>
      <c r="D46" s="10" t="s">
        <v>26</v>
      </c>
      <c r="E46" s="10" t="s">
        <v>27</v>
      </c>
      <c r="F46" s="10" t="s">
        <v>28</v>
      </c>
      <c r="G46" s="10" t="s">
        <v>29</v>
      </c>
      <c r="H46" s="10" t="s">
        <v>30</v>
      </c>
      <c r="I46" s="10" t="s">
        <v>31</v>
      </c>
      <c r="J46" s="10" t="s">
        <v>32</v>
      </c>
      <c r="K46" s="10" t="s">
        <v>33</v>
      </c>
      <c r="L46" s="10" t="s">
        <v>34</v>
      </c>
    </row>
    <row r="47" spans="1:12">
      <c r="A47" s="7" t="s">
        <v>35</v>
      </c>
      <c r="B47" s="11">
        <v>145</v>
      </c>
      <c r="C47" s="11">
        <v>917</v>
      </c>
      <c r="D47" s="12">
        <v>500.24548116565398</v>
      </c>
      <c r="E47" s="12">
        <v>11.9242237054978</v>
      </c>
      <c r="F47" s="12">
        <v>40.761935979745402</v>
      </c>
      <c r="G47" s="13">
        <v>0.64792754051745505</v>
      </c>
      <c r="H47" s="13">
        <v>0.59765067947645201</v>
      </c>
      <c r="I47" s="13">
        <v>0.60297831691010795</v>
      </c>
      <c r="J47" s="12">
        <v>9556.7003756930808</v>
      </c>
      <c r="K47" s="12">
        <v>227.80062480653001</v>
      </c>
      <c r="L47" s="14">
        <v>778.71689711998101</v>
      </c>
    </row>
    <row r="48" spans="1:12">
      <c r="A48" s="7" t="s">
        <v>36</v>
      </c>
      <c r="B48" s="11">
        <v>78</v>
      </c>
      <c r="C48" s="11">
        <v>365</v>
      </c>
      <c r="D48" s="12">
        <v>232.41033351398099</v>
      </c>
      <c r="E48" s="12">
        <v>5.7132307913974696</v>
      </c>
      <c r="F48" s="12">
        <v>20.679941226482299</v>
      </c>
      <c r="G48" s="13">
        <v>0.30102232094864201</v>
      </c>
      <c r="H48" s="13">
        <v>0.28635124170894</v>
      </c>
      <c r="I48" s="13">
        <v>0.30591177417923399</v>
      </c>
      <c r="J48" s="12">
        <v>4439.9719842197201</v>
      </c>
      <c r="K48" s="12">
        <v>109.145683282023</v>
      </c>
      <c r="L48" s="14">
        <v>395.07003966916199</v>
      </c>
    </row>
    <row r="49" spans="1:12">
      <c r="A49" s="7" t="s">
        <v>37</v>
      </c>
      <c r="B49" s="11">
        <v>35</v>
      </c>
      <c r="C49" s="11">
        <v>89</v>
      </c>
      <c r="D49" s="12">
        <v>5.5120320045743796</v>
      </c>
      <c r="E49" s="12">
        <v>1.6603388106335799</v>
      </c>
      <c r="F49" s="12">
        <v>4.0523750641294498</v>
      </c>
      <c r="G49" s="13">
        <v>7.1392895577096103E-3</v>
      </c>
      <c r="H49" s="13">
        <v>8.3217376899660606E-2</v>
      </c>
      <c r="I49" s="13">
        <v>5.9945491717357101E-2</v>
      </c>
      <c r="J49" s="12">
        <v>105.30197735360299</v>
      </c>
      <c r="K49" s="12">
        <v>31.7191481637898</v>
      </c>
      <c r="L49" s="14">
        <v>77.416659931788203</v>
      </c>
    </row>
    <row r="50" spans="1:12">
      <c r="A50" s="7" t="s">
        <v>38</v>
      </c>
      <c r="B50" s="11">
        <v>6</v>
      </c>
      <c r="C50" s="11">
        <v>28</v>
      </c>
      <c r="D50" s="12" t="s">
        <v>51</v>
      </c>
      <c r="E50" s="12" t="s">
        <v>51</v>
      </c>
      <c r="F50" s="12" t="s">
        <v>51</v>
      </c>
      <c r="G50" s="13">
        <v>4.7591057576416001E-3</v>
      </c>
      <c r="H50" s="13">
        <v>2.4317105781796501E-2</v>
      </c>
      <c r="I50" s="13">
        <v>2.2071746926171198E-2</v>
      </c>
      <c r="J50" s="12" t="s">
        <v>51</v>
      </c>
      <c r="K50" s="12" t="s">
        <v>51</v>
      </c>
      <c r="L50" s="12" t="s">
        <v>51</v>
      </c>
    </row>
    <row r="51" spans="1:12">
      <c r="A51" s="7" t="s">
        <v>39</v>
      </c>
      <c r="B51" s="11">
        <v>1</v>
      </c>
      <c r="C51" s="11">
        <v>2</v>
      </c>
      <c r="D51" s="12" t="s">
        <v>51</v>
      </c>
      <c r="E51" s="12" t="s">
        <v>51</v>
      </c>
      <c r="F51" s="12" t="s">
        <v>51</v>
      </c>
      <c r="G51" s="13">
        <v>1.1901012127070299E-4</v>
      </c>
      <c r="H51" s="13">
        <v>2.7910909594857801E-4</v>
      </c>
      <c r="I51" s="13">
        <v>3.2950618541074597E-4</v>
      </c>
      <c r="J51" s="12" t="s">
        <v>51</v>
      </c>
      <c r="K51" s="12" t="s">
        <v>51</v>
      </c>
      <c r="L51" s="12" t="s">
        <v>51</v>
      </c>
    </row>
    <row r="52" spans="1:12">
      <c r="A52" s="7" t="s">
        <v>41</v>
      </c>
      <c r="B52" s="11">
        <v>2</v>
      </c>
      <c r="C52" s="11">
        <v>9</v>
      </c>
      <c r="D52" s="12" t="s">
        <v>51</v>
      </c>
      <c r="E52" s="12" t="s">
        <v>51</v>
      </c>
      <c r="F52" s="12" t="s">
        <v>51</v>
      </c>
      <c r="G52" s="13">
        <v>3.90327330972811E-2</v>
      </c>
      <c r="H52" s="13">
        <v>8.1844870372020598E-3</v>
      </c>
      <c r="I52" s="13">
        <v>8.7631640817194198E-3</v>
      </c>
      <c r="J52" s="12" t="s">
        <v>51</v>
      </c>
      <c r="K52" s="12" t="s">
        <v>51</v>
      </c>
      <c r="L52" s="12" t="s">
        <v>51</v>
      </c>
    </row>
    <row r="53" spans="1:12">
      <c r="A53" s="7" t="s">
        <v>42</v>
      </c>
      <c r="B53" s="11">
        <v>211</v>
      </c>
      <c r="C53" s="11">
        <v>1410</v>
      </c>
      <c r="D53" s="12">
        <v>772.07010025556701</v>
      </c>
      <c r="E53" s="12">
        <v>19.951828241780898</v>
      </c>
      <c r="F53" s="12">
        <v>67.600997973899297</v>
      </c>
      <c r="G53" s="13">
        <v>1</v>
      </c>
      <c r="H53" s="13">
        <v>1</v>
      </c>
      <c r="I53" s="13">
        <v>1</v>
      </c>
      <c r="J53" s="12">
        <v>14749.643714883299</v>
      </c>
      <c r="K53" s="12">
        <v>381.16015363035501</v>
      </c>
      <c r="L53" s="12">
        <v>1291.45091171839</v>
      </c>
    </row>
    <row r="54" spans="1:12">
      <c r="B54" s="20"/>
      <c r="C54" s="20"/>
      <c r="D54" s="19"/>
      <c r="E54" s="19"/>
      <c r="F54" s="19"/>
      <c r="G54" s="21"/>
      <c r="H54" s="21"/>
      <c r="I54" s="21"/>
      <c r="J54" s="19"/>
      <c r="K54" s="19"/>
      <c r="L54" s="19"/>
    </row>
    <row r="56" spans="1:12">
      <c r="A56" s="3" t="s">
        <v>16</v>
      </c>
    </row>
    <row r="57" spans="1:12">
      <c r="A57" s="4" t="s">
        <v>17</v>
      </c>
    </row>
    <row r="58" spans="1:12">
      <c r="A58" s="4" t="s">
        <v>18</v>
      </c>
    </row>
    <row r="59" spans="1:12">
      <c r="A59" s="4" t="s">
        <v>19</v>
      </c>
    </row>
    <row r="60" spans="1:12">
      <c r="A60" s="4" t="s">
        <v>20</v>
      </c>
    </row>
    <row r="61" spans="1:12">
      <c r="A61" s="4" t="s">
        <v>21</v>
      </c>
    </row>
    <row r="62" spans="1:12">
      <c r="A62" s="4" t="s">
        <v>22</v>
      </c>
    </row>
    <row r="63" spans="1:12">
      <c r="A63" s="4" t="s">
        <v>66</v>
      </c>
    </row>
  </sheetData>
  <conditionalFormatting sqref="D11:F14 D17:F18">
    <cfRule type="expression" dxfId="200" priority="34">
      <formula>$C11&lt;30</formula>
    </cfRule>
  </conditionalFormatting>
  <conditionalFormatting sqref="D15:F16">
    <cfRule type="expression" dxfId="199" priority="4">
      <formula>$B15&lt;30</formula>
    </cfRule>
  </conditionalFormatting>
  <conditionalFormatting sqref="D23:F26 D30:F30">
    <cfRule type="expression" dxfId="198" priority="28">
      <formula>$C23&lt;30</formula>
    </cfRule>
  </conditionalFormatting>
  <conditionalFormatting sqref="D27:F29">
    <cfRule type="expression" dxfId="197" priority="2">
      <formula>$B27&lt;30</formula>
    </cfRule>
  </conditionalFormatting>
  <conditionalFormatting sqref="D35:F38 D42:F42">
    <cfRule type="expression" dxfId="196" priority="18">
      <formula>$C35&lt;30</formula>
    </cfRule>
  </conditionalFormatting>
  <conditionalFormatting sqref="D39:F41">
    <cfRule type="expression" dxfId="195" priority="14">
      <formula>$B39&lt;30</formula>
    </cfRule>
  </conditionalFormatting>
  <conditionalFormatting sqref="D47:F49">
    <cfRule type="expression" dxfId="194" priority="10">
      <formula>$C47&lt;30</formula>
    </cfRule>
  </conditionalFormatting>
  <conditionalFormatting sqref="D50:F53">
    <cfRule type="expression" dxfId="193" priority="6">
      <formula>$B50&lt;30</formula>
    </cfRule>
  </conditionalFormatting>
  <conditionalFormatting sqref="D54:F54">
    <cfRule type="expression" dxfId="192" priority="12">
      <formula>$C54&lt;30</formula>
    </cfRule>
  </conditionalFormatting>
  <conditionalFormatting sqref="J11:L14 J17:L18">
    <cfRule type="expression" dxfId="191" priority="33">
      <formula>$C11&lt;30</formula>
    </cfRule>
  </conditionalFormatting>
  <conditionalFormatting sqref="J15:L16">
    <cfRule type="expression" dxfId="190" priority="3">
      <formula>$B15&lt;30</formula>
    </cfRule>
  </conditionalFormatting>
  <conditionalFormatting sqref="J23:L26 J30:L30">
    <cfRule type="expression" dxfId="189" priority="27">
      <formula>$C23&lt;30</formula>
    </cfRule>
  </conditionalFormatting>
  <conditionalFormatting sqref="J27:L29">
    <cfRule type="expression" dxfId="188" priority="1">
      <formula>$B27&lt;30</formula>
    </cfRule>
  </conditionalFormatting>
  <conditionalFormatting sqref="J35:L38 J42:L42">
    <cfRule type="expression" dxfId="187" priority="17">
      <formula>$C35&lt;30</formula>
    </cfRule>
  </conditionalFormatting>
  <conditionalFormatting sqref="J39:L41">
    <cfRule type="expression" dxfId="186" priority="13">
      <formula>$B39&lt;30</formula>
    </cfRule>
  </conditionalFormatting>
  <conditionalFormatting sqref="J47:L49">
    <cfRule type="expression" dxfId="185" priority="9">
      <formula>$C47&lt;30</formula>
    </cfRule>
  </conditionalFormatting>
  <conditionalFormatting sqref="J50:L53">
    <cfRule type="expression" dxfId="184" priority="5">
      <formula>$B50&lt;30</formula>
    </cfRule>
  </conditionalFormatting>
  <conditionalFormatting sqref="J54:L54">
    <cfRule type="expression" dxfId="183" priority="11">
      <formula>$C54&lt;30</formula>
    </cfRule>
  </conditionalFormatting>
  <hyperlinks>
    <hyperlink ref="F5" location="Contents!A1" display="Click here to return to Contents" xr:uid="{C29C7892-403F-48EB-BBAE-9F4010049D5B}"/>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L60"/>
  <sheetViews>
    <sheetView workbookViewId="0">
      <selection activeCell="K31" sqref="K31"/>
    </sheetView>
  </sheetViews>
  <sheetFormatPr baseColWidth="10" defaultColWidth="11.5" defaultRowHeight="15"/>
  <cols>
    <col min="1" max="1" width="23.1640625" customWidth="1"/>
    <col min="2" max="12" width="18" customWidth="1"/>
  </cols>
  <sheetData>
    <row r="1" spans="1:12">
      <c r="F1" s="1" t="s">
        <v>68</v>
      </c>
    </row>
    <row r="2" spans="1:12">
      <c r="F2" s="1" t="s">
        <v>11</v>
      </c>
    </row>
    <row r="3" spans="1:12">
      <c r="F3" s="1" t="s">
        <v>56</v>
      </c>
    </row>
    <row r="5" spans="1:12">
      <c r="F5" s="9" t="s">
        <v>13</v>
      </c>
    </row>
    <row r="6" spans="1:12">
      <c r="F6" s="2" t="s">
        <v>14</v>
      </c>
    </row>
    <row r="8" spans="1:12">
      <c r="F8" s="1" t="s">
        <v>15</v>
      </c>
    </row>
    <row r="10" spans="1:12" ht="32">
      <c r="A10" s="10" t="s">
        <v>23</v>
      </c>
      <c r="B10" s="10" t="s">
        <v>24</v>
      </c>
      <c r="C10" s="10" t="s">
        <v>25</v>
      </c>
      <c r="D10" s="10" t="s">
        <v>26</v>
      </c>
      <c r="E10" s="10" t="s">
        <v>27</v>
      </c>
      <c r="F10" s="10" t="s">
        <v>28</v>
      </c>
      <c r="G10" s="10" t="s">
        <v>29</v>
      </c>
      <c r="H10" s="10" t="s">
        <v>30</v>
      </c>
      <c r="I10" s="10" t="s">
        <v>31</v>
      </c>
      <c r="J10" s="10" t="s">
        <v>32</v>
      </c>
      <c r="K10" s="10" t="s">
        <v>33</v>
      </c>
      <c r="L10" s="10" t="s">
        <v>34</v>
      </c>
    </row>
    <row r="11" spans="1:12">
      <c r="A11" s="7" t="s">
        <v>35</v>
      </c>
      <c r="B11" s="11">
        <v>254</v>
      </c>
      <c r="C11" s="11">
        <v>6132</v>
      </c>
      <c r="D11" s="12">
        <v>1099.8344562418499</v>
      </c>
      <c r="E11" s="12">
        <v>26.878400437094299</v>
      </c>
      <c r="F11" s="12">
        <v>137.957184284802</v>
      </c>
      <c r="G11" s="13">
        <v>0.64709035822337302</v>
      </c>
      <c r="H11" s="13">
        <v>0.62233998656344902</v>
      </c>
      <c r="I11" s="13">
        <v>0.65459142104488</v>
      </c>
      <c r="J11" s="12">
        <v>6878.3622248004503</v>
      </c>
      <c r="K11" s="12">
        <v>168.09745610380801</v>
      </c>
      <c r="L11" s="14">
        <v>862.78392137929995</v>
      </c>
    </row>
    <row r="12" spans="1:12">
      <c r="A12" s="7" t="s">
        <v>36</v>
      </c>
      <c r="B12" s="11">
        <v>182</v>
      </c>
      <c r="C12" s="11">
        <v>1839</v>
      </c>
      <c r="D12" s="12">
        <v>397.79930591956497</v>
      </c>
      <c r="E12" s="12">
        <v>9.7052067922046508</v>
      </c>
      <c r="F12" s="12">
        <v>45.066489472905602</v>
      </c>
      <c r="G12" s="13">
        <v>0.23404621841734399</v>
      </c>
      <c r="H12" s="13">
        <v>0.22471345639752199</v>
      </c>
      <c r="I12" s="13">
        <v>0.21383545582282101</v>
      </c>
      <c r="J12" s="12">
        <v>2487.8359678225002</v>
      </c>
      <c r="K12" s="12">
        <v>60.696341530782</v>
      </c>
      <c r="L12" s="14">
        <v>281.845724177455</v>
      </c>
    </row>
    <row r="13" spans="1:12">
      <c r="A13" s="7" t="s">
        <v>37</v>
      </c>
      <c r="B13" s="11">
        <v>130</v>
      </c>
      <c r="C13" s="11">
        <v>820</v>
      </c>
      <c r="D13" s="12">
        <v>19.317275358679701</v>
      </c>
      <c r="E13" s="12">
        <v>3.76641833686775</v>
      </c>
      <c r="F13" s="12">
        <v>18.670577387753902</v>
      </c>
      <c r="G13" s="13">
        <v>1.1365367361248499E-2</v>
      </c>
      <c r="H13" s="13">
        <v>8.7207300250044195E-2</v>
      </c>
      <c r="I13" s="13">
        <v>8.8589803041701207E-2</v>
      </c>
      <c r="J13" s="12">
        <v>120.810196806557</v>
      </c>
      <c r="K13" s="12">
        <v>23.555171838888199</v>
      </c>
      <c r="L13" s="14">
        <v>116.765749145524</v>
      </c>
    </row>
    <row r="14" spans="1:12">
      <c r="A14" s="7" t="s">
        <v>38</v>
      </c>
      <c r="B14" s="11">
        <v>23</v>
      </c>
      <c r="C14" s="11">
        <v>176</v>
      </c>
      <c r="D14" s="12">
        <v>11.7521329349489</v>
      </c>
      <c r="E14" s="12">
        <v>1.01243340764298</v>
      </c>
      <c r="F14" s="12">
        <v>4.5977428584928903</v>
      </c>
      <c r="G14" s="13">
        <v>6.9143968600057504E-3</v>
      </c>
      <c r="H14" s="13">
        <v>2.3441789059715099E-2</v>
      </c>
      <c r="I14" s="13">
        <v>2.1815776010089001E-2</v>
      </c>
      <c r="J14" s="12">
        <v>73.497813040701999</v>
      </c>
      <c r="K14" s="12">
        <v>6.33175626271355</v>
      </c>
      <c r="L14" s="14">
        <v>28.754273534279399</v>
      </c>
    </row>
    <row r="15" spans="1:12">
      <c r="A15" s="7" t="s">
        <v>39</v>
      </c>
      <c r="B15" s="11">
        <v>12</v>
      </c>
      <c r="C15" s="11">
        <v>70</v>
      </c>
      <c r="D15" s="12">
        <v>17.308385741819599</v>
      </c>
      <c r="E15" s="12">
        <v>0.91261069185094901</v>
      </c>
      <c r="F15" s="12">
        <v>1.68312386595932</v>
      </c>
      <c r="G15" s="13">
        <v>1.01834321214242E-2</v>
      </c>
      <c r="H15" s="13">
        <v>2.1130503172367299E-2</v>
      </c>
      <c r="I15" s="13">
        <v>7.9862346344962299E-3</v>
      </c>
      <c r="J15" s="12">
        <v>108.246605644284</v>
      </c>
      <c r="K15" s="12">
        <v>5.7074652218353696</v>
      </c>
      <c r="L15" s="14">
        <v>10.526252886124301</v>
      </c>
    </row>
    <row r="16" spans="1:12">
      <c r="A16" s="7" t="s">
        <v>40</v>
      </c>
      <c r="B16" s="11">
        <v>2</v>
      </c>
      <c r="C16" s="11">
        <v>16</v>
      </c>
      <c r="D16" s="12" t="s">
        <v>51</v>
      </c>
      <c r="E16" s="12" t="s">
        <v>51</v>
      </c>
      <c r="F16" s="12" t="s">
        <v>51</v>
      </c>
      <c r="G16" s="13">
        <v>3.0833930730461099E-4</v>
      </c>
      <c r="H16" s="13">
        <v>6.7574760428948898E-4</v>
      </c>
      <c r="I16" s="13">
        <v>1.1524515908888E-3</v>
      </c>
      <c r="J16" s="12" t="s">
        <v>51</v>
      </c>
      <c r="K16" s="12" t="s">
        <v>51</v>
      </c>
      <c r="L16" s="12" t="s">
        <v>51</v>
      </c>
    </row>
    <row r="17" spans="1:12">
      <c r="A17" s="7" t="s">
        <v>41</v>
      </c>
      <c r="B17" s="11">
        <v>17</v>
      </c>
      <c r="C17" s="11">
        <v>87</v>
      </c>
      <c r="D17" s="12">
        <v>153.125697317771</v>
      </c>
      <c r="E17" s="12">
        <v>0.88500039622563198</v>
      </c>
      <c r="F17" s="12">
        <v>2.5351193225328701</v>
      </c>
      <c r="G17" s="13">
        <v>9.00918877093006E-2</v>
      </c>
      <c r="H17" s="13">
        <v>2.0491216952612998E-2</v>
      </c>
      <c r="I17" s="13">
        <v>1.2028857855124701E-2</v>
      </c>
      <c r="J17" s="12">
        <v>957.64776789751602</v>
      </c>
      <c r="K17" s="12">
        <v>5.5347904948644597</v>
      </c>
      <c r="L17" s="14">
        <v>15.8546305623629</v>
      </c>
    </row>
    <row r="18" spans="1:12">
      <c r="A18" s="7" t="s">
        <v>42</v>
      </c>
      <c r="B18" s="11">
        <v>347</v>
      </c>
      <c r="C18" s="11">
        <v>9140</v>
      </c>
      <c r="D18" s="12">
        <v>1699.66132591052</v>
      </c>
      <c r="E18" s="12">
        <v>43.189255097549498</v>
      </c>
      <c r="F18" s="12">
        <v>210.75311996082999</v>
      </c>
      <c r="G18" s="13">
        <v>1</v>
      </c>
      <c r="H18" s="13">
        <v>1</v>
      </c>
      <c r="I18" s="13">
        <v>1</v>
      </c>
      <c r="J18" s="12">
        <v>10629.678123601499</v>
      </c>
      <c r="K18" s="12">
        <v>270.10550460053003</v>
      </c>
      <c r="L18" s="14">
        <v>1318.0495399742599</v>
      </c>
    </row>
    <row r="20" spans="1:12">
      <c r="F20" s="1" t="s">
        <v>49</v>
      </c>
    </row>
    <row r="22" spans="1:12" ht="32">
      <c r="A22" s="10" t="s">
        <v>23</v>
      </c>
      <c r="B22" s="10" t="s">
        <v>24</v>
      </c>
      <c r="C22" s="10" t="s">
        <v>25</v>
      </c>
      <c r="D22" s="10" t="s">
        <v>26</v>
      </c>
      <c r="E22" s="10" t="s">
        <v>27</v>
      </c>
      <c r="F22" s="10" t="s">
        <v>28</v>
      </c>
      <c r="G22" s="10" t="s">
        <v>29</v>
      </c>
      <c r="H22" s="10" t="s">
        <v>30</v>
      </c>
      <c r="I22" s="10" t="s">
        <v>31</v>
      </c>
      <c r="J22" s="10" t="s">
        <v>32</v>
      </c>
      <c r="K22" s="10" t="s">
        <v>33</v>
      </c>
      <c r="L22" s="10" t="s">
        <v>34</v>
      </c>
    </row>
    <row r="23" spans="1:12">
      <c r="A23" s="7" t="s">
        <v>35</v>
      </c>
      <c r="B23" s="11">
        <v>186</v>
      </c>
      <c r="C23" s="11">
        <v>1656</v>
      </c>
      <c r="D23" s="12">
        <v>1456.5296755065201</v>
      </c>
      <c r="E23" s="12">
        <v>35.180147688351703</v>
      </c>
      <c r="F23" s="12">
        <v>158.45085847458401</v>
      </c>
      <c r="G23" s="13">
        <v>0.61351323922021295</v>
      </c>
      <c r="H23" s="13">
        <v>0.59096163711873295</v>
      </c>
      <c r="I23" s="13">
        <v>0.62738659996311097</v>
      </c>
      <c r="J23" s="12">
        <v>9160.56291720224</v>
      </c>
      <c r="K23" s="12">
        <v>221.25876441449199</v>
      </c>
      <c r="L23" s="14">
        <v>996.546162258153</v>
      </c>
    </row>
    <row r="24" spans="1:12">
      <c r="A24" s="7" t="s">
        <v>36</v>
      </c>
      <c r="B24" s="11">
        <v>118</v>
      </c>
      <c r="C24" s="11">
        <v>711</v>
      </c>
      <c r="D24" s="12">
        <v>859.07782657212704</v>
      </c>
      <c r="E24" s="12">
        <v>19.733024782514502</v>
      </c>
      <c r="F24" s="12">
        <v>71.509931640393503</v>
      </c>
      <c r="G24" s="13">
        <v>0.36185711076517402</v>
      </c>
      <c r="H24" s="13">
        <v>0.33147844443644697</v>
      </c>
      <c r="I24" s="13">
        <v>0.28314376651141498</v>
      </c>
      <c r="J24" s="12">
        <v>5403.0045617509204</v>
      </c>
      <c r="K24" s="12">
        <v>124.107059476198</v>
      </c>
      <c r="L24" s="14">
        <v>449.74794472955</v>
      </c>
    </row>
    <row r="25" spans="1:12">
      <c r="A25" s="7" t="s">
        <v>37</v>
      </c>
      <c r="B25" s="11">
        <v>77</v>
      </c>
      <c r="C25" s="11">
        <v>264</v>
      </c>
      <c r="D25" s="12">
        <v>15.2197734968973</v>
      </c>
      <c r="E25" s="12">
        <v>3.1529033882606701</v>
      </c>
      <c r="F25" s="12">
        <v>18.102855381392601</v>
      </c>
      <c r="G25" s="13">
        <v>6.4108083036703298E-3</v>
      </c>
      <c r="H25" s="13">
        <v>5.29629654914908E-2</v>
      </c>
      <c r="I25" s="13">
        <v>7.1678304533626502E-2</v>
      </c>
      <c r="J25" s="12">
        <v>95.721834610345496</v>
      </c>
      <c r="K25" s="12">
        <v>19.829578721063701</v>
      </c>
      <c r="L25" s="14">
        <v>113.854422941702</v>
      </c>
    </row>
    <row r="26" spans="1:12">
      <c r="A26" s="7" t="s">
        <v>38</v>
      </c>
      <c r="B26" s="11">
        <v>10</v>
      </c>
      <c r="C26" s="11">
        <v>30</v>
      </c>
      <c r="D26" s="12">
        <v>9.9248989451950695</v>
      </c>
      <c r="E26" s="12">
        <v>0.55876154589260996</v>
      </c>
      <c r="F26" s="12">
        <v>2.0250626191910599</v>
      </c>
      <c r="G26" s="13">
        <v>4.1805237498387304E-3</v>
      </c>
      <c r="H26" s="13">
        <v>9.3861640617564305E-3</v>
      </c>
      <c r="I26" s="13">
        <v>8.0182408829956794E-3</v>
      </c>
      <c r="J26" s="12">
        <v>62.420740725873799</v>
      </c>
      <c r="K26" s="12">
        <v>3.5142231448750998</v>
      </c>
      <c r="L26" s="14">
        <v>12.736241386858801</v>
      </c>
    </row>
    <row r="27" spans="1:12">
      <c r="A27" s="7" t="s">
        <v>39</v>
      </c>
      <c r="B27" s="11">
        <v>9</v>
      </c>
      <c r="C27" s="11">
        <v>19</v>
      </c>
      <c r="D27" s="12" t="s">
        <v>51</v>
      </c>
      <c r="E27" s="12" t="s">
        <v>51</v>
      </c>
      <c r="F27" s="12" t="s">
        <v>51</v>
      </c>
      <c r="G27" s="13">
        <v>5.9180805834191498E-3</v>
      </c>
      <c r="H27" s="13">
        <v>8.989366032239E-3</v>
      </c>
      <c r="I27" s="13">
        <v>6.9735969553319996E-3</v>
      </c>
      <c r="J27" s="12" t="s">
        <v>51</v>
      </c>
      <c r="K27" s="12" t="s">
        <v>51</v>
      </c>
      <c r="L27" s="12" t="s">
        <v>51</v>
      </c>
    </row>
    <row r="28" spans="1:12">
      <c r="A28" s="7" t="s">
        <v>41</v>
      </c>
      <c r="B28" s="11">
        <v>5</v>
      </c>
      <c r="C28" s="11">
        <v>11</v>
      </c>
      <c r="D28" s="12" t="s">
        <v>51</v>
      </c>
      <c r="E28" s="12" t="s">
        <v>51</v>
      </c>
      <c r="F28" s="12" t="s">
        <v>51</v>
      </c>
      <c r="G28" s="13">
        <v>8.12023737768423E-3</v>
      </c>
      <c r="H28" s="13">
        <v>6.2214228593339103E-3</v>
      </c>
      <c r="I28" s="13">
        <v>2.7994911535198E-3</v>
      </c>
      <c r="J28" s="12" t="s">
        <v>51</v>
      </c>
      <c r="K28" s="12" t="s">
        <v>51</v>
      </c>
      <c r="L28" s="12" t="s">
        <v>51</v>
      </c>
    </row>
    <row r="29" spans="1:12">
      <c r="A29" s="7" t="s">
        <v>42</v>
      </c>
      <c r="B29" s="11">
        <v>285</v>
      </c>
      <c r="C29" s="11">
        <v>2691</v>
      </c>
      <c r="D29" s="12">
        <v>2374.0802681907799</v>
      </c>
      <c r="E29" s="12">
        <v>59.530340852368198</v>
      </c>
      <c r="F29" s="12">
        <v>252.55696963228201</v>
      </c>
      <c r="G29" s="13">
        <v>1</v>
      </c>
      <c r="H29" s="13">
        <v>1</v>
      </c>
      <c r="I29" s="13">
        <v>1</v>
      </c>
      <c r="J29" s="12">
        <v>14931.320681596801</v>
      </c>
      <c r="K29" s="12">
        <v>374.40461532029599</v>
      </c>
      <c r="L29" s="14">
        <v>1588.4084268244601</v>
      </c>
    </row>
    <row r="31" spans="1:12">
      <c r="F31" s="1" t="s">
        <v>65</v>
      </c>
    </row>
    <row r="33" spans="1:12" ht="32">
      <c r="A33" s="10" t="s">
        <v>23</v>
      </c>
      <c r="B33" s="10" t="s">
        <v>24</v>
      </c>
      <c r="C33" s="10" t="s">
        <v>25</v>
      </c>
      <c r="D33" s="10" t="s">
        <v>26</v>
      </c>
      <c r="E33" s="10" t="s">
        <v>27</v>
      </c>
      <c r="F33" s="10" t="s">
        <v>28</v>
      </c>
      <c r="G33" s="10" t="s">
        <v>29</v>
      </c>
      <c r="H33" s="10" t="s">
        <v>30</v>
      </c>
      <c r="I33" s="10" t="s">
        <v>31</v>
      </c>
      <c r="J33" s="10" t="s">
        <v>32</v>
      </c>
      <c r="K33" s="10" t="s">
        <v>33</v>
      </c>
      <c r="L33" s="10" t="s">
        <v>34</v>
      </c>
    </row>
    <row r="34" spans="1:12">
      <c r="A34" s="7" t="s">
        <v>35</v>
      </c>
      <c r="B34" s="11">
        <v>159</v>
      </c>
      <c r="C34" s="11">
        <v>1198</v>
      </c>
      <c r="D34" s="12">
        <v>1377.7533938594599</v>
      </c>
      <c r="E34" s="12">
        <v>35.5845256935051</v>
      </c>
      <c r="F34" s="12">
        <v>144.492445046087</v>
      </c>
      <c r="G34" s="13">
        <v>0.64291841242952996</v>
      </c>
      <c r="H34" s="13">
        <v>0.62028692108198202</v>
      </c>
      <c r="I34" s="13">
        <v>0.68360064940819498</v>
      </c>
      <c r="J34" s="12">
        <v>8368.6165440132409</v>
      </c>
      <c r="K34" s="12">
        <v>216.144087727726</v>
      </c>
      <c r="L34" s="14">
        <v>877.66204858353001</v>
      </c>
    </row>
    <row r="35" spans="1:12">
      <c r="A35" s="7" t="s">
        <v>36</v>
      </c>
      <c r="B35" s="11">
        <v>72</v>
      </c>
      <c r="C35" s="11">
        <v>347</v>
      </c>
      <c r="D35" s="12">
        <v>727.94102937409502</v>
      </c>
      <c r="E35" s="12">
        <v>18.628737483429902</v>
      </c>
      <c r="F35" s="12">
        <v>55.102869949224001</v>
      </c>
      <c r="G35" s="13">
        <v>0.339688287492798</v>
      </c>
      <c r="H35" s="13">
        <v>0.324724356782709</v>
      </c>
      <c r="I35" s="13">
        <v>0.26069430598624199</v>
      </c>
      <c r="J35" s="12">
        <v>4421.58906567534</v>
      </c>
      <c r="K35" s="12">
        <v>113.15287728030999</v>
      </c>
      <c r="L35" s="14">
        <v>334.70052850889499</v>
      </c>
    </row>
    <row r="36" spans="1:12">
      <c r="A36" s="7" t="s">
        <v>37</v>
      </c>
      <c r="B36" s="11">
        <v>25</v>
      </c>
      <c r="C36" s="11">
        <v>60</v>
      </c>
      <c r="D36" s="12">
        <v>7.80844409056321</v>
      </c>
      <c r="E36" s="12">
        <v>1.9098191657172701</v>
      </c>
      <c r="F36" s="12">
        <v>8.3244063753479605</v>
      </c>
      <c r="G36" s="13">
        <v>3.6437525762043101E-3</v>
      </c>
      <c r="H36" s="13">
        <v>3.3290758469835202E-2</v>
      </c>
      <c r="I36" s="13">
        <v>3.9383163613229299E-2</v>
      </c>
      <c r="J36" s="12">
        <v>47.429296629230699</v>
      </c>
      <c r="K36" s="12">
        <v>11.6004390462967</v>
      </c>
      <c r="L36" s="14">
        <v>50.563304886282403</v>
      </c>
    </row>
    <row r="37" spans="1:12">
      <c r="A37" s="7" t="s">
        <v>38</v>
      </c>
      <c r="B37" s="11">
        <v>6</v>
      </c>
      <c r="C37" s="11">
        <v>14</v>
      </c>
      <c r="D37" s="12" t="s">
        <v>51</v>
      </c>
      <c r="E37" s="12" t="s">
        <v>51</v>
      </c>
      <c r="F37" s="12" t="s">
        <v>51</v>
      </c>
      <c r="G37" s="13">
        <v>1.06614968216468E-2</v>
      </c>
      <c r="H37" s="13">
        <v>1.5173176882114401E-2</v>
      </c>
      <c r="I37" s="13">
        <v>1.0115831675561999E-2</v>
      </c>
      <c r="J37" s="12" t="s">
        <v>51</v>
      </c>
      <c r="K37" s="12" t="s">
        <v>51</v>
      </c>
      <c r="L37" s="12" t="s">
        <v>51</v>
      </c>
    </row>
    <row r="38" spans="1:12">
      <c r="A38" s="7" t="s">
        <v>39</v>
      </c>
      <c r="B38" s="11">
        <v>4</v>
      </c>
      <c r="C38" s="11">
        <v>9</v>
      </c>
      <c r="D38" s="12" t="s">
        <v>51</v>
      </c>
      <c r="E38" s="12" t="s">
        <v>51</v>
      </c>
      <c r="F38" s="12" t="s">
        <v>51</v>
      </c>
      <c r="G38" s="13">
        <v>3.08805067982102E-3</v>
      </c>
      <c r="H38" s="13">
        <v>6.5247867833591504E-3</v>
      </c>
      <c r="I38" s="13">
        <v>6.2060493167718899E-3</v>
      </c>
      <c r="J38" s="12" t="s">
        <v>51</v>
      </c>
      <c r="K38" s="12" t="s">
        <v>51</v>
      </c>
      <c r="L38" s="12" t="s">
        <v>51</v>
      </c>
    </row>
    <row r="39" spans="1:12">
      <c r="A39" s="7" t="s">
        <v>42</v>
      </c>
      <c r="B39" s="11">
        <v>216</v>
      </c>
      <c r="C39" s="11">
        <v>1628</v>
      </c>
      <c r="D39" s="12">
        <v>2142.9677035583099</v>
      </c>
      <c r="E39" s="12">
        <v>57.367847820221897</v>
      </c>
      <c r="F39" s="12">
        <v>211.36967200247199</v>
      </c>
      <c r="G39" s="13">
        <v>1</v>
      </c>
      <c r="H39" s="13">
        <v>1</v>
      </c>
      <c r="I39" s="13">
        <v>1</v>
      </c>
      <c r="J39" s="12">
        <v>13016.607367627001</v>
      </c>
      <c r="K39" s="12">
        <v>348.45823824674602</v>
      </c>
      <c r="L39" s="12">
        <v>1283.8812387661401</v>
      </c>
    </row>
    <row r="41" spans="1:12">
      <c r="F41" s="1" t="s">
        <v>67</v>
      </c>
    </row>
    <row r="43" spans="1:12" ht="32">
      <c r="A43" s="10" t="s">
        <v>23</v>
      </c>
      <c r="B43" s="10" t="s">
        <v>24</v>
      </c>
      <c r="C43" s="10" t="s">
        <v>25</v>
      </c>
      <c r="D43" s="10" t="s">
        <v>26</v>
      </c>
      <c r="E43" s="10" t="s">
        <v>27</v>
      </c>
      <c r="F43" s="10" t="s">
        <v>28</v>
      </c>
      <c r="G43" s="10" t="s">
        <v>29</v>
      </c>
      <c r="H43" s="10" t="s">
        <v>30</v>
      </c>
      <c r="I43" s="10" t="s">
        <v>31</v>
      </c>
      <c r="J43" s="10" t="s">
        <v>32</v>
      </c>
      <c r="K43" s="10" t="s">
        <v>33</v>
      </c>
      <c r="L43" s="10" t="s">
        <v>34</v>
      </c>
    </row>
    <row r="44" spans="1:12">
      <c r="A44" s="7" t="s">
        <v>35</v>
      </c>
      <c r="B44" s="11">
        <v>248</v>
      </c>
      <c r="C44" s="11">
        <v>1505</v>
      </c>
      <c r="D44" s="12">
        <v>1215.3053947962401</v>
      </c>
      <c r="E44" s="12">
        <v>32.857387075222597</v>
      </c>
      <c r="F44" s="12">
        <v>129.11891785347899</v>
      </c>
      <c r="G44" s="13">
        <v>0.61206625606657605</v>
      </c>
      <c r="H44" s="13">
        <v>0.567494708622304</v>
      </c>
      <c r="I44" s="13">
        <v>0.64973645057816898</v>
      </c>
      <c r="J44" s="12">
        <v>6614.0868856090901</v>
      </c>
      <c r="K44" s="12">
        <v>178.820577840064</v>
      </c>
      <c r="L44" s="14">
        <v>702.70710960014503</v>
      </c>
    </row>
    <row r="45" spans="1:12">
      <c r="A45" s="7" t="s">
        <v>36</v>
      </c>
      <c r="B45" s="11">
        <v>106</v>
      </c>
      <c r="C45" s="11">
        <v>400</v>
      </c>
      <c r="D45" s="12">
        <v>694.74785811817901</v>
      </c>
      <c r="E45" s="12">
        <v>17.665494496721301</v>
      </c>
      <c r="F45" s="12">
        <v>47.557701715897601</v>
      </c>
      <c r="G45" s="13">
        <v>0.34989700716334099</v>
      </c>
      <c r="H45" s="13">
        <v>0.30510869988336897</v>
      </c>
      <c r="I45" s="13">
        <v>0.23931405888645399</v>
      </c>
      <c r="J45" s="12">
        <v>3781.0436099930898</v>
      </c>
      <c r="K45" s="12">
        <v>96.141361651861502</v>
      </c>
      <c r="L45" s="14">
        <v>258.82446714684801</v>
      </c>
    </row>
    <row r="46" spans="1:12">
      <c r="A46" s="7" t="s">
        <v>37</v>
      </c>
      <c r="B46" s="11">
        <v>61</v>
      </c>
      <c r="C46" s="11">
        <v>170</v>
      </c>
      <c r="D46" s="12">
        <v>13.948696457575499</v>
      </c>
      <c r="E46" s="12">
        <v>4.1453602887675096</v>
      </c>
      <c r="F46" s="12">
        <v>13.5850911275174</v>
      </c>
      <c r="G46" s="13">
        <v>7.0250049529556801E-3</v>
      </c>
      <c r="H46" s="13">
        <v>7.1596381776278306E-2</v>
      </c>
      <c r="I46" s="13">
        <v>6.8361236577203194E-2</v>
      </c>
      <c r="J46" s="12">
        <v>75.913338907592106</v>
      </c>
      <c r="K46" s="12">
        <v>22.560397772823801</v>
      </c>
      <c r="L46" s="14">
        <v>73.934480543782897</v>
      </c>
    </row>
    <row r="47" spans="1:12">
      <c r="A47" s="7" t="s">
        <v>38</v>
      </c>
      <c r="B47" s="11">
        <v>15</v>
      </c>
      <c r="C47" s="11">
        <v>58</v>
      </c>
      <c r="D47" s="12">
        <v>49.407055907983398</v>
      </c>
      <c r="E47" s="12">
        <v>2.4570326663971098</v>
      </c>
      <c r="F47" s="12">
        <v>6.6634323716057704</v>
      </c>
      <c r="G47" s="13">
        <v>2.4882956878457301E-2</v>
      </c>
      <c r="H47" s="13">
        <v>4.2436516144765998E-2</v>
      </c>
      <c r="I47" s="13">
        <v>3.3530910650194597E-2</v>
      </c>
      <c r="J47" s="12">
        <v>268.88925362857998</v>
      </c>
      <c r="K47" s="12">
        <v>13.3719702108744</v>
      </c>
      <c r="L47" s="14">
        <v>36.264564323414298</v>
      </c>
    </row>
    <row r="48" spans="1:12">
      <c r="A48" s="7" t="s">
        <v>39</v>
      </c>
      <c r="B48" s="11">
        <v>5</v>
      </c>
      <c r="C48" s="11">
        <v>12</v>
      </c>
      <c r="D48" s="12" t="s">
        <v>51</v>
      </c>
      <c r="E48" s="12" t="s">
        <v>51</v>
      </c>
      <c r="F48" s="12" t="s">
        <v>51</v>
      </c>
      <c r="G48" s="13">
        <v>4.2496150837438096E-3</v>
      </c>
      <c r="H48" s="13">
        <v>1.0309021583815799E-2</v>
      </c>
      <c r="I48" s="13">
        <v>5.6253993901245504E-3</v>
      </c>
      <c r="J48" s="12" t="s">
        <v>51</v>
      </c>
      <c r="K48" s="12" t="s">
        <v>51</v>
      </c>
      <c r="L48" s="12" t="s">
        <v>51</v>
      </c>
    </row>
    <row r="49" spans="1:12">
      <c r="A49" s="7" t="s">
        <v>41</v>
      </c>
      <c r="B49" s="11">
        <v>3</v>
      </c>
      <c r="C49" s="11">
        <v>15</v>
      </c>
      <c r="D49" s="12" t="s">
        <v>51</v>
      </c>
      <c r="E49" s="12" t="s">
        <v>51</v>
      </c>
      <c r="F49" s="12" t="s">
        <v>51</v>
      </c>
      <c r="G49" s="13">
        <v>1.8791598549260399E-3</v>
      </c>
      <c r="H49" s="13">
        <v>3.0546719894672301E-3</v>
      </c>
      <c r="I49" s="13">
        <v>3.43194391785437E-3</v>
      </c>
      <c r="J49" s="12" t="s">
        <v>51</v>
      </c>
      <c r="K49" s="12" t="s">
        <v>51</v>
      </c>
      <c r="L49" s="12" t="s">
        <v>51</v>
      </c>
    </row>
    <row r="50" spans="1:12">
      <c r="A50" s="7" t="s">
        <v>42</v>
      </c>
      <c r="B50" s="11">
        <v>329</v>
      </c>
      <c r="C50" s="11">
        <v>2160</v>
      </c>
      <c r="D50" s="12">
        <v>1985.5781669885901</v>
      </c>
      <c r="E50" s="12">
        <v>57.8990192789459</v>
      </c>
      <c r="F50" s="12">
        <v>198.725064198848</v>
      </c>
      <c r="G50" s="13">
        <v>1</v>
      </c>
      <c r="H50" s="13">
        <v>1</v>
      </c>
      <c r="I50" s="13">
        <v>1</v>
      </c>
      <c r="J50" s="12">
        <v>10806.1616206623</v>
      </c>
      <c r="K50" s="12">
        <v>315.10527785216402</v>
      </c>
      <c r="L50" s="14">
        <v>1081.5263773101201</v>
      </c>
    </row>
    <row r="51" spans="1:12">
      <c r="B51" s="20"/>
      <c r="C51" s="20"/>
      <c r="D51" s="19"/>
      <c r="E51" s="19"/>
      <c r="F51" s="19"/>
      <c r="G51" s="21"/>
      <c r="H51" s="21"/>
      <c r="I51" s="21"/>
      <c r="J51" s="19"/>
      <c r="K51" s="19"/>
      <c r="L51" s="19"/>
    </row>
    <row r="53" spans="1:12">
      <c r="A53" s="3" t="s">
        <v>16</v>
      </c>
    </row>
    <row r="54" spans="1:12">
      <c r="A54" s="4" t="s">
        <v>17</v>
      </c>
    </row>
    <row r="55" spans="1:12">
      <c r="A55" s="4" t="s">
        <v>18</v>
      </c>
    </row>
    <row r="56" spans="1:12">
      <c r="A56" s="4" t="s">
        <v>19</v>
      </c>
    </row>
    <row r="57" spans="1:12">
      <c r="A57" s="4" t="s">
        <v>20</v>
      </c>
    </row>
    <row r="58" spans="1:12">
      <c r="A58" s="4" t="s">
        <v>21</v>
      </c>
    </row>
    <row r="59" spans="1:12">
      <c r="A59" s="4" t="s">
        <v>22</v>
      </c>
    </row>
    <row r="60" spans="1:12">
      <c r="A60" s="4" t="s">
        <v>66</v>
      </c>
    </row>
  </sheetData>
  <conditionalFormatting sqref="D11:F15 D17:F18">
    <cfRule type="expression" dxfId="182" priority="34">
      <formula>$C11&lt;30</formula>
    </cfRule>
  </conditionalFormatting>
  <conditionalFormatting sqref="D16:F16">
    <cfRule type="expression" dxfId="181" priority="4">
      <formula>$B16&lt;30</formula>
    </cfRule>
  </conditionalFormatting>
  <conditionalFormatting sqref="D23:F26 D29:F29">
    <cfRule type="expression" dxfId="180" priority="28">
      <formula>$C23&lt;30</formula>
    </cfRule>
  </conditionalFormatting>
  <conditionalFormatting sqref="D27:F28">
    <cfRule type="expression" dxfId="179" priority="2">
      <formula>$B27&lt;30</formula>
    </cfRule>
  </conditionalFormatting>
  <conditionalFormatting sqref="D34:F36">
    <cfRule type="expression" dxfId="178" priority="18">
      <formula>$C34&lt;30</formula>
    </cfRule>
  </conditionalFormatting>
  <conditionalFormatting sqref="D37:F39">
    <cfRule type="expression" dxfId="177" priority="14">
      <formula>$B37&lt;30</formula>
    </cfRule>
  </conditionalFormatting>
  <conditionalFormatting sqref="D44:F47 D50:F50">
    <cfRule type="expression" dxfId="176" priority="10">
      <formula>$C44&lt;30</formula>
    </cfRule>
  </conditionalFormatting>
  <conditionalFormatting sqref="D48:F49">
    <cfRule type="expression" dxfId="175" priority="6">
      <formula>$B48&lt;30</formula>
    </cfRule>
  </conditionalFormatting>
  <conditionalFormatting sqref="D51:F51">
    <cfRule type="expression" dxfId="174" priority="12">
      <formula>$C51&lt;30</formula>
    </cfRule>
  </conditionalFormatting>
  <conditionalFormatting sqref="J11:L15 J17:L18">
    <cfRule type="expression" dxfId="173" priority="33">
      <formula>$C11&lt;30</formula>
    </cfRule>
  </conditionalFormatting>
  <conditionalFormatting sqref="J16:L16">
    <cfRule type="expression" dxfId="172" priority="3">
      <formula>$B16&lt;30</formula>
    </cfRule>
  </conditionalFormatting>
  <conditionalFormatting sqref="J23:L26 J29:L29">
    <cfRule type="expression" dxfId="171" priority="27">
      <formula>$C23&lt;30</formula>
    </cfRule>
  </conditionalFormatting>
  <conditionalFormatting sqref="J27:L28">
    <cfRule type="expression" dxfId="170" priority="1">
      <formula>$B27&lt;30</formula>
    </cfRule>
  </conditionalFormatting>
  <conditionalFormatting sqref="J34:L36">
    <cfRule type="expression" dxfId="169" priority="17">
      <formula>$C34&lt;30</formula>
    </cfRule>
  </conditionalFormatting>
  <conditionalFormatting sqref="J37:L39">
    <cfRule type="expression" dxfId="168" priority="13">
      <formula>$B37&lt;30</formula>
    </cfRule>
  </conditionalFormatting>
  <conditionalFormatting sqref="J44:L47 J50:L50">
    <cfRule type="expression" dxfId="167" priority="9">
      <formula>$C44&lt;30</formula>
    </cfRule>
  </conditionalFormatting>
  <conditionalFormatting sqref="J48:L49">
    <cfRule type="expression" dxfId="166" priority="5">
      <formula>$B48&lt;30</formula>
    </cfRule>
  </conditionalFormatting>
  <conditionalFormatting sqref="J51:L51">
    <cfRule type="expression" dxfId="165" priority="11">
      <formula>$C51&lt;30</formula>
    </cfRule>
  </conditionalFormatting>
  <hyperlinks>
    <hyperlink ref="F5" location="Contents!A1" display="Click here to return to Contents" xr:uid="{CEFF642F-DE79-4144-9682-03F199CF781D}"/>
  </hyperlinks>
  <pageMargins left="0.7" right="0.7" top="0.75" bottom="0.75" header="0.3" footer="0.3"/>
  <pageSetup paperSize="9" orientation="portrait" horizontalDpi="300" verticalDpi="300"/>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Notes - please read</vt:lpstr>
      <vt:lpstr>All New Zealand</vt:lpstr>
      <vt:lpstr>Northland</vt:lpstr>
      <vt:lpstr>Auckland</vt:lpstr>
      <vt:lpstr>Waikato</vt:lpstr>
      <vt:lpstr>Bay of Plenty</vt:lpstr>
      <vt:lpstr>Gisborne</vt:lpstr>
      <vt:lpstr>Hawkes Bay</vt:lpstr>
      <vt:lpstr>Taranaki</vt:lpstr>
      <vt:lpstr>Manawatu-Wanganui</vt:lpstr>
      <vt:lpstr>Wellington</vt:lpstr>
      <vt:lpstr>NelsMarlbTas</vt:lpstr>
      <vt:lpstr>West Coast</vt:lpstr>
      <vt:lpstr>Canterbury</vt:lpstr>
      <vt:lpstr>Otago</vt:lpstr>
      <vt:lpstr>Southland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Microsoft Office User</cp:lastModifiedBy>
  <dcterms:created xsi:type="dcterms:W3CDTF">2022-03-14T17:07:04Z</dcterms:created>
  <dcterms:modified xsi:type="dcterms:W3CDTF">2024-02-25T23:29:43Z</dcterms:modified>
</cp:coreProperties>
</file>