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jud\AppData\Roaming\OpenText\OTEdit\EC_content_server\c64116855\"/>
    </mc:Choice>
  </mc:AlternateContent>
  <bookViews>
    <workbookView xWindow="0" yWindow="0" windowWidth="20520" windowHeight="8895"/>
  </bookViews>
  <sheets>
    <sheet name="Transport-related deaths" sheetId="1" r:id="rId1"/>
    <sheet name="Serious injuries" sheetId="2" r:id="rId2"/>
    <sheet name="Transport-sector work injuries" sheetId="3" r:id="rId3"/>
    <sheet name="Time spent - active modes" sheetId="8" r:id="rId4"/>
    <sheet name="Harmful emissions" sheetId="5" r:id="rId5"/>
    <sheet name="Exposure to elevated noise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9" i="2" l="1"/>
</calcChain>
</file>

<file path=xl/sharedStrings.xml><?xml version="1.0" encoding="utf-8"?>
<sst xmlns="http://schemas.openxmlformats.org/spreadsheetml/2006/main" count="597" uniqueCount="163">
  <si>
    <t>Number of road deaths, total and per 100,000 population</t>
  </si>
  <si>
    <t>Year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</si>
  <si>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</si>
  <si>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</si>
  <si>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</si>
  <si>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</si>
  <si>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</si>
  <si>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</si>
  <si>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</si>
  <si>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</si>
  <si>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</si>
  <si>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</si>
  <si>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Northland Region</t>
  </si>
  <si>
    <t>Auckland Region</t>
  </si>
  <si>
    <t>Waikato Region</t>
  </si>
  <si>
    <t>Bay of Plenty Region</t>
  </si>
  <si>
    <t>Gisborne Region</t>
  </si>
  <si>
    <t>Hawke's Bay Region</t>
  </si>
  <si>
    <t>Taranaki Region</t>
  </si>
  <si>
    <t>Manawatu-Wanganui Region</t>
  </si>
  <si>
    <t>Wellington Region</t>
  </si>
  <si>
    <t>Tasman Region</t>
  </si>
  <si>
    <t>Nelson Region</t>
  </si>
  <si>
    <t>Marlborough Region</t>
  </si>
  <si>
    <t>West Coast Region</t>
  </si>
  <si>
    <t>Canterbury Region</t>
  </si>
  <si>
    <t>Otago Region</t>
  </si>
  <si>
    <t>Southland Region</t>
  </si>
  <si>
    <t>Level crossing incident</t>
  </si>
  <si>
    <t>Non level crossing incident</t>
  </si>
  <si>
    <t>Commercial Non-Passenger Operations</t>
  </si>
  <si>
    <t>Commercial Passenger Operations</t>
  </si>
  <si>
    <t>Private &amp; Recreational</t>
  </si>
  <si>
    <t>Number of serious injuries on road, total and per 100,000 population</t>
  </si>
  <si>
    <t>Number of serious injuries on road by region, total</t>
  </si>
  <si>
    <t>Unknown</t>
  </si>
  <si>
    <t>Fatal claim</t>
  </si>
  <si>
    <t>Weekly compensation claim</t>
  </si>
  <si>
    <t>Other claim</t>
  </si>
  <si>
    <t>&lt;4</t>
  </si>
  <si>
    <t>Gender</t>
  </si>
  <si>
    <t>Age</t>
  </si>
  <si>
    <t>Ethnicity</t>
  </si>
  <si>
    <t>Region</t>
  </si>
  <si>
    <t>Female</t>
  </si>
  <si>
    <t>0-14 years old</t>
  </si>
  <si>
    <t>European</t>
  </si>
  <si>
    <t>Northland</t>
  </si>
  <si>
    <t>Male</t>
  </si>
  <si>
    <t>15-30 years old</t>
  </si>
  <si>
    <t>Auckland</t>
  </si>
  <si>
    <t>31-45 years old</t>
  </si>
  <si>
    <t>Pasifika</t>
  </si>
  <si>
    <t>Waikato</t>
  </si>
  <si>
    <t>46-60 years old</t>
  </si>
  <si>
    <t>Asian</t>
  </si>
  <si>
    <t>Bay Of Plenty</t>
  </si>
  <si>
    <t>61-75 years old</t>
  </si>
  <si>
    <t>Other</t>
  </si>
  <si>
    <t>Gisborne</t>
  </si>
  <si>
    <t>76+ years old</t>
  </si>
  <si>
    <t>Don't know/refuse to state</t>
  </si>
  <si>
    <t>Hawke`s Bay</t>
  </si>
  <si>
    <t>Taranaki</t>
  </si>
  <si>
    <t>Manawatu-Wanganui</t>
  </si>
  <si>
    <t>Wellington</t>
  </si>
  <si>
    <t>West Coast</t>
  </si>
  <si>
    <t>Canterbury</t>
  </si>
  <si>
    <t>Otago</t>
  </si>
  <si>
    <t>Southland</t>
  </si>
  <si>
    <t>Harmful emissions from fuel combustion (kilotonnes) by mode</t>
  </si>
  <si>
    <t>Road</t>
  </si>
  <si>
    <t>Rail</t>
  </si>
  <si>
    <t>Aviation</t>
  </si>
  <si>
    <t>Maritime</t>
  </si>
  <si>
    <t>International Transport</t>
  </si>
  <si>
    <t>Number of people</t>
  </si>
  <si>
    <t>Bay of Plenty</t>
  </si>
  <si>
    <t>Hawke's Bay</t>
  </si>
  <si>
    <t xml:space="preserve">Tasman </t>
  </si>
  <si>
    <t>Nelson</t>
  </si>
  <si>
    <t>Marlborough</t>
  </si>
  <si>
    <t>Motor vehicle</t>
  </si>
  <si>
    <t>Pedestrian</t>
  </si>
  <si>
    <t>Cyclist</t>
  </si>
  <si>
    <t>Passenger and public on platform</t>
  </si>
  <si>
    <t>Unauthorised members of the public</t>
  </si>
  <si>
    <t>Rail personel</t>
  </si>
  <si>
    <t>Commercial sector</t>
  </si>
  <si>
    <t>Recreational sector</t>
  </si>
  <si>
    <t>Number of deaths in the aviation sector, total and per 100,000 population</t>
  </si>
  <si>
    <t>Number of deaths in the maritime sector, total and per 100,000 population</t>
  </si>
  <si>
    <t>Source: Civil Aviation Authority</t>
  </si>
  <si>
    <t>Source: Maritime NZ</t>
  </si>
  <si>
    <t>Source: Maritime New Zealand</t>
  </si>
  <si>
    <t>Source: Accident Compensation Corporation (ACC)</t>
  </si>
  <si>
    <r>
      <t>Carbon Dioxide (CO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</si>
  <si>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Non-Methane Volatine Organic Compounds (NMVOCs)</t>
  </si>
  <si>
    <r>
      <t>Sulphur Dioxide (SO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</si>
  <si>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Nitrogen Oxide (No</t>
    </r>
    <r>
      <rPr>
        <vertAlign val="subscript"/>
        <sz val="11"/>
        <color theme="1"/>
        <rFont val="Calibri"/>
        <family val="2"/>
        <scheme val="minor"/>
      </rPr>
      <t>x</t>
    </r>
    <r>
      <rPr>
        <sz val="11"/>
        <color theme="1"/>
        <rFont val="Calibri"/>
        <family val="2"/>
        <scheme val="minor"/>
      </rPr>
      <t>)</t>
    </r>
  </si>
  <si>
    <t>Number of hours/year spent on active travel between 2015/16 and 17/18 (average)</t>
  </si>
  <si>
    <t>Number of deaths per 100,000 population</t>
  </si>
  <si>
    <t>Number of deaths in the rail system, total and per 100,000 population</t>
  </si>
  <si>
    <t>Number of deaths in the rail system by corridor user types, total</t>
  </si>
  <si>
    <t>Number of deaths in the aviation sector by sub-sector, total</t>
  </si>
  <si>
    <t>Number of road deaths by region, total</t>
  </si>
  <si>
    <t>Number of road deaths by region, per 100,000 population</t>
  </si>
  <si>
    <t>Number of deaths in the maritime sector by sub-sector, total</t>
  </si>
  <si>
    <t>Number of serious injuries per 100,000 population</t>
  </si>
  <si>
    <t>Number of serious injuries in the aviation sector, total and per 100,000 population</t>
  </si>
  <si>
    <t>Number of serious injuries in the aviation sector by sub-sector, total</t>
  </si>
  <si>
    <t>Number of serious injuries in the maritime sector (commerical sector only), total and per 100,000 population</t>
  </si>
  <si>
    <t>Source: Rail Information System (RIS) - Waka Kotahi NZ Transport Agency</t>
  </si>
  <si>
    <t>Number of serious injuries in the rail system, total</t>
  </si>
  <si>
    <t>Number of work-related injury claims from transport sector</t>
  </si>
  <si>
    <t>Number of work-related injury claims from road transport sector</t>
  </si>
  <si>
    <t>Number of work-related injury claims from rail transport sector</t>
  </si>
  <si>
    <t>Number of work-related injury claims from water transport sector</t>
  </si>
  <si>
    <t>~8</t>
  </si>
  <si>
    <t>~6</t>
  </si>
  <si>
    <t>~4</t>
  </si>
  <si>
    <t>~7</t>
  </si>
  <si>
    <t>~2</t>
  </si>
  <si>
    <t>Source: National Air Emission Inventory, Ministry for the Environment</t>
  </si>
  <si>
    <t>Source: Waka Kotahi New Zealand Transport Agency</t>
  </si>
  <si>
    <t>% of NZ population</t>
  </si>
  <si>
    <t>Number of work-related injury claims from air and space transport sector</t>
  </si>
  <si>
    <t>Note: Values less than 4 are suppressed to protect the privacy of ACC clients. When calculating the total number of claims from the transport sector, these suppressed fields were treated as '2 claims'</t>
  </si>
  <si>
    <t>Total</t>
  </si>
  <si>
    <t>Nels-Marlb-Tas</t>
  </si>
  <si>
    <t>No sector</t>
  </si>
  <si>
    <t>Note: Incidents from recreational sector currently not included due to the lack of a reliable data source</t>
  </si>
  <si>
    <t>Source: Crash Analysis System (CAS) - Waka Kotahi NZ Transport Agency</t>
  </si>
  <si>
    <t>Exposure to high levels of land transport noise</t>
  </si>
  <si>
    <t>Note: 'High' is defined as &gt;=64 Laeq (equivalence continuous sound level)</t>
  </si>
  <si>
    <t>Note: Includes aircraft, hang glider and parachute accidents; includes those that occurred during commerical, recreational, private and adventure aviation</t>
  </si>
  <si>
    <t>Māori</t>
  </si>
  <si>
    <t>Source: Household Travel Survey - Ministry of Transport</t>
  </si>
  <si>
    <t>Total number of 
deaths</t>
  </si>
  <si>
    <t>Total number of deaths</t>
  </si>
  <si>
    <t>Total number of serious injuries</t>
  </si>
  <si>
    <t>Note: Includes aircraft, hang glider and parachute accidents; includes those that occurred during commercial, recreational, private and adventure aviation</t>
  </si>
  <si>
    <t>Hawkes Bay</t>
  </si>
  <si>
    <t>Manawatu-Whanganui</t>
  </si>
  <si>
    <t>Nelson-Tasman-Marlborough</t>
  </si>
  <si>
    <t>Number of people exposed to high levels of land transport noise, by region</t>
  </si>
  <si>
    <t>Number of serious injuries by region, per 100,000 population</t>
  </si>
  <si>
    <t>Number of serious injuries in the rail system, total and per 100,000 population</t>
  </si>
  <si>
    <t xml:space="preserve">2019/20 Transport Indicators - Transport-related deaths </t>
  </si>
  <si>
    <t>2019/20</t>
  </si>
  <si>
    <t xml:space="preserve">Note: 19/20 data are provisional </t>
  </si>
  <si>
    <t xml:space="preserve">2019/20 </t>
  </si>
  <si>
    <t>Note 19/20 data are provisional</t>
  </si>
  <si>
    <t>2015-2018 (average)</t>
  </si>
  <si>
    <t>2016-2019 (average)</t>
  </si>
  <si>
    <t>Number of hours/year spent on active travel between 2016/17 and 19/20 (average)</t>
  </si>
  <si>
    <t>-</t>
  </si>
  <si>
    <t xml:space="preserve">Data not updated this year. </t>
  </si>
  <si>
    <t>2019/20 Transport Indicators - Exposure to elevated levels of noise from the transport system</t>
  </si>
  <si>
    <t>2019/20 Transport Indicators - Harmful emissions from fuel combustion</t>
  </si>
  <si>
    <t>2019/20 Transport Indicators - Time spent travelling by active modes</t>
  </si>
  <si>
    <t>2019/20 Transport Indicators - Transport sector work injuries</t>
  </si>
  <si>
    <t>2019/20 Transport Indicators - Transport-related serious injuries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</si>
</sst>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;\-#,##0.00;\-"/>
  </numFmts>
  <fonts count="31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0"/>
      <color theme="1"/>
      <name val="Lucida Sans"/>
      <family val="2"/>
    </font>
    <font>
      <sz val="11"/>
      <color theme="1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006100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3F3F76"/>
      <name val="Calibri"/>
      <family val="2"/>
    </font>
    <font>
      <b/>
      <sz val="11"/>
      <color rgb="FF3F3F3F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b/>
      <sz val="11"/>
      <color theme="0"/>
      <name val="Calibri"/>
      <family val="2"/>
    </font>
    <font>
      <sz val="11"/>
      <color rgb="FFFF0000"/>
      <name val="Calibri"/>
      <family val="2"/>
    </font>
    <font>
      <i/>
      <sz val="11"/>
      <color rgb="FF7F7F7F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1E85E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4" fillId="0" borderId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2" fillId="0" borderId="1" applyNumberFormat="0" applyFill="0" applyBorder="0" applyAlignment="0" applyProtection="0"/>
    <xf numFmtId="0" fontId="23" fillId="0" borderId="2" applyNumberFormat="0" applyFill="0" applyBorder="0" applyAlignment="0" applyProtection="0"/>
    <xf numFmtId="0" fontId="24" fillId="0" borderId="3" applyNumberFormat="0" applyFill="0" applyBorder="0" applyAlignment="0" applyProtection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7" fillId="0" borderId="0"/>
  </cellStyleXfs>
  <cellXfs count="257">
    <xf numFmtId="0" fontId="0" fillId="0" borderId="0" xfId="0"/>
    <xf numFmtId="49" fontId="0" fillId="0" borderId="0" xfId="0" applyNumberFormat="1" applyFill="1" applyBorder="1"/>
    <xf numFmtId="0" fontId="0" fillId="0" borderId="0" xfId="0" applyFill="1" applyAlignment="1">
      <alignment horizontal="right"/>
    </xf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0" xfId="0" applyFill="1"/>
    <xf numFmtId="0" fontId="0" fillId="0" borderId="0" xfId="0" applyFont="1"/>
    <xf numFmtId="0" fontId="20" fillId="0" borderId="0" xfId="0" applyFont="1"/>
    <xf numFmtId="0" fontId="0" fillId="0" borderId="0" xfId="0" applyFont="1" applyFill="1" applyBorder="1"/>
    <xf numFmtId="0" fontId="0" fillId="0" borderId="0" xfId="2" applyFont="1" applyBorder="1" applyAlignment="1">
      <alignment vertical="center"/>
    </xf>
    <xf numFmtId="0" fontId="21" fillId="33" borderId="0" xfId="0" applyFont="1" applyFill="1" applyAlignment="1">
      <alignment vertical="center"/>
    </xf>
    <xf numFmtId="0" fontId="0" fillId="33" borderId="0" xfId="0" applyFill="1" applyAlignment="1">
      <alignment vertical="center"/>
    </xf>
    <xf numFmtId="0" fontId="0" fillId="33" borderId="0" xfId="0" applyFill="1"/>
    <xf numFmtId="0" fontId="0" fillId="34" borderId="0" xfId="0" applyFill="1"/>
    <xf numFmtId="0" fontId="20" fillId="34" borderId="0" xfId="0" applyFont="1" applyFill="1"/>
    <xf numFmtId="0" fontId="0" fillId="34" borderId="0" xfId="0" applyFill="1" applyAlignment="1">
      <alignment wrapText="1"/>
    </xf>
    <xf numFmtId="0" fontId="0" fillId="34" borderId="0" xfId="0" applyFill="1" applyBorder="1"/>
    <xf numFmtId="0" fontId="0" fillId="34" borderId="0" xfId="0" applyFill="1" applyBorder="1" applyAlignment="1"/>
    <xf numFmtId="0" fontId="0" fillId="34" borderId="0" xfId="0" applyFill="1" applyBorder="1" applyAlignment="1">
      <alignment horizontal="left" vertical="top"/>
    </xf>
    <xf numFmtId="0" fontId="0" fillId="34" borderId="0" xfId="0" applyFill="1" applyBorder="1" applyAlignment="1">
      <alignment horizontal="left"/>
    </xf>
    <xf numFmtId="0" fontId="0" fillId="34" borderId="13" xfId="0" applyFont="1" applyFill="1" applyBorder="1"/>
    <xf numFmtId="0" fontId="0" fillId="34" borderId="0" xfId="0" applyFont="1" applyFill="1" applyBorder="1"/>
    <xf numFmtId="0" fontId="0" fillId="34" borderId="15" xfId="0" applyFont="1" applyFill="1" applyBorder="1"/>
    <xf numFmtId="0" fontId="0" fillId="34" borderId="18" xfId="0" applyFont="1" applyFill="1" applyBorder="1" applyAlignment="1">
      <alignment wrapText="1"/>
    </xf>
    <xf numFmtId="0" fontId="0" fillId="34" borderId="20" xfId="0" applyFont="1" applyFill="1" applyBorder="1" applyAlignment="1">
      <alignment horizontal="center" wrapText="1"/>
    </xf>
    <xf numFmtId="0" fontId="0" fillId="34" borderId="10" xfId="0" applyFill="1" applyBorder="1"/>
    <xf numFmtId="0" fontId="0" fillId="34" borderId="13" xfId="0" applyFill="1" applyBorder="1"/>
    <xf numFmtId="0" fontId="0" fillId="34" borderId="15" xfId="0" applyFill="1" applyBorder="1"/>
    <xf numFmtId="0" fontId="0" fillId="34" borderId="18" xfId="0" applyFill="1" applyBorder="1" applyAlignment="1">
      <alignment wrapText="1"/>
    </xf>
    <xf numFmtId="0" fontId="0" fillId="34" borderId="0" xfId="0" applyFill="1" applyBorder="1" applyAlignment="1">
      <alignment wrapText="1"/>
    </xf>
    <xf numFmtId="0" fontId="0" fillId="0" borderId="10" xfId="0" applyBorder="1"/>
    <xf numFmtId="0" fontId="0" fillId="0" borderId="13" xfId="0" applyBorder="1"/>
    <xf numFmtId="0" fontId="0" fillId="0" borderId="15" xfId="0" applyBorder="1"/>
    <xf numFmtId="0" fontId="0" fillId="0" borderId="18" xfId="0" applyBorder="1" applyAlignment="1">
      <alignment wrapText="1"/>
    </xf>
    <xf numFmtId="0" fontId="0" fillId="33" borderId="0" xfId="0" applyFill="1" applyAlignment="1"/>
    <xf numFmtId="164" fontId="0" fillId="0" borderId="10" xfId="0" applyNumberFormat="1" applyBorder="1"/>
    <xf numFmtId="164" fontId="0" fillId="0" borderId="13" xfId="0" applyNumberFormat="1" applyBorder="1"/>
    <xf numFmtId="164" fontId="0" fillId="0" borderId="13" xfId="0" applyNumberFormat="1" applyFill="1" applyBorder="1"/>
    <xf numFmtId="164" fontId="0" fillId="0" borderId="18" xfId="0" applyNumberFormat="1" applyBorder="1" applyAlignment="1">
      <alignment wrapText="1"/>
    </xf>
    <xf numFmtId="0" fontId="0" fillId="0" borderId="10" xfId="0" applyFill="1" applyBorder="1"/>
    <xf numFmtId="0" fontId="0" fillId="0" borderId="13" xfId="0" applyFill="1" applyBorder="1"/>
    <xf numFmtId="0" fontId="0" fillId="0" borderId="15" xfId="0" applyFill="1" applyBorder="1"/>
    <xf numFmtId="0" fontId="0" fillId="34" borderId="0" xfId="0" applyFont="1" applyFill="1"/>
    <xf numFmtId="49" fontId="0" fillId="34" borderId="0" xfId="0" applyNumberFormat="1" applyFill="1" applyBorder="1"/>
    <xf numFmtId="0" fontId="0" fillId="34" borderId="0" xfId="2" applyFont="1" applyFill="1" applyBorder="1" applyAlignment="1">
      <alignment vertical="center"/>
    </xf>
    <xf numFmtId="0" fontId="0" fillId="0" borderId="10" xfId="0" applyFill="1" applyBorder="1" applyAlignment="1">
      <alignment wrapText="1"/>
    </xf>
    <xf numFmtId="0" fontId="0" fillId="0" borderId="13" xfId="0" applyFont="1" applyFill="1" applyBorder="1"/>
    <xf numFmtId="0" fontId="0" fillId="0" borderId="18" xfId="0" applyFill="1" applyBorder="1" applyAlignment="1">
      <alignment wrapText="1"/>
    </xf>
    <xf numFmtId="0" fontId="0" fillId="34" borderId="0" xfId="0" applyFill="1" applyAlignment="1"/>
    <xf numFmtId="0" fontId="21" fillId="33" borderId="0" xfId="0" applyFont="1" applyFill="1" applyAlignment="1">
      <alignment horizontal="left" vertical="center"/>
    </xf>
    <xf numFmtId="0" fontId="21" fillId="34" borderId="0" xfId="0" applyFont="1" applyFill="1" applyAlignment="1">
      <alignment vertical="center"/>
    </xf>
    <xf numFmtId="0" fontId="21" fillId="34" borderId="0" xfId="0" applyFont="1" applyFill="1" applyAlignment="1">
      <alignment horizontal="left"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18" xfId="0" applyFont="1" applyFill="1" applyBorder="1" applyAlignment="1">
      <alignment wrapText="1"/>
    </xf>
    <xf numFmtId="0" fontId="21" fillId="33" borderId="0" xfId="0" applyFont="1" applyFill="1" applyBorder="1" applyAlignment="1">
      <alignment horizontal="left" vertical="center"/>
    </xf>
    <xf numFmtId="0" fontId="0" fillId="33" borderId="0" xfId="0" applyFill="1" applyBorder="1"/>
    <xf numFmtId="0" fontId="0" fillId="34" borderId="0" xfId="0" applyFill="1" applyBorder="1" applyAlignment="1">
      <alignment vertical="top"/>
    </xf>
    <xf numFmtId="0" fontId="0" fillId="34" borderId="19" xfId="0" applyFill="1" applyBorder="1" applyAlignment="1">
      <alignment horizontal="center" wrapText="1"/>
    </xf>
    <xf numFmtId="0" fontId="0" fillId="34" borderId="0" xfId="0" applyFill="1" applyBorder="1" applyAlignment="1">
      <alignment wrapText="1"/>
    </xf>
    <xf numFmtId="0" fontId="0" fillId="0" borderId="12" xfId="0" applyFill="1" applyBorder="1" applyAlignment="1">
      <alignment horizontal="center" wrapText="1"/>
    </xf>
    <xf numFmtId="0" fontId="20" fillId="0" borderId="0" xfId="0" applyFont="1" applyFill="1" applyBorder="1"/>
    <xf numFmtId="0" fontId="25" fillId="0" borderId="0" xfId="0" applyFont="1"/>
    <xf numFmtId="0" fontId="20" fillId="34" borderId="0" xfId="0" applyFont="1" applyFill="1" applyBorder="1"/>
    <xf numFmtId="0" fontId="25" fillId="34" borderId="0" xfId="0" applyFont="1" applyFill="1"/>
    <xf numFmtId="164" fontId="20" fillId="0" borderId="0" xfId="0" applyNumberFormat="1" applyFont="1"/>
    <xf numFmtId="0" fontId="25" fillId="0" borderId="0" xfId="0" applyFont="1" applyFill="1"/>
    <xf numFmtId="0" fontId="25" fillId="34" borderId="0" xfId="0" applyFont="1" applyFill="1" applyBorder="1"/>
    <xf numFmtId="0" fontId="20" fillId="0" borderId="0" xfId="0" applyFont="1" applyFill="1"/>
    <xf numFmtId="0" fontId="0" fillId="34" borderId="11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8" xfId="0" applyFill="1" applyBorder="1" applyAlignment="1">
      <alignment horizontal="left" wrapText="1"/>
    </xf>
    <xf numFmtId="0" fontId="0" fillId="0" borderId="19" xfId="0" applyFill="1" applyBorder="1" applyAlignment="1">
      <alignment horizontal="center" wrapText="1"/>
    </xf>
    <xf numFmtId="0" fontId="0" fillId="34" borderId="19" xfId="0" applyFont="1" applyFill="1" applyBorder="1" applyAlignment="1">
      <alignment horizontal="center" wrapText="1"/>
    </xf>
    <xf numFmtId="0" fontId="0" fillId="34" borderId="0" xfId="0" applyFont="1" applyFill="1" applyBorder="1" applyAlignment="1">
      <alignment horizontal="center"/>
    </xf>
    <xf numFmtId="164" fontId="0" fillId="34" borderId="14" xfId="0" applyNumberFormat="1" applyFont="1" applyFill="1" applyBorder="1" applyAlignment="1">
      <alignment horizontal="center"/>
    </xf>
    <xf numFmtId="0" fontId="0" fillId="34" borderId="16" xfId="0" applyFont="1" applyFill="1" applyBorder="1" applyAlignment="1">
      <alignment horizontal="center"/>
    </xf>
    <xf numFmtId="164" fontId="0" fillId="34" borderId="17" xfId="0" applyNumberFormat="1" applyFont="1" applyFill="1" applyBorder="1" applyAlignment="1">
      <alignment horizontal="center"/>
    </xf>
    <xf numFmtId="0" fontId="0" fillId="34" borderId="20" xfId="0" applyFill="1" applyBorder="1" applyAlignment="1">
      <alignment horizontal="center" wrapText="1"/>
    </xf>
    <xf numFmtId="0" fontId="0" fillId="34" borderId="12" xfId="0" applyFill="1" applyBorder="1" applyAlignment="1">
      <alignment horizontal="center"/>
    </xf>
    <xf numFmtId="0" fontId="0" fillId="34" borderId="0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17" xfId="0" applyFill="1" applyBorder="1" applyAlignment="1">
      <alignment horizontal="center"/>
    </xf>
    <xf numFmtId="0" fontId="0" fillId="34" borderId="0" xfId="0" applyFill="1" applyAlignment="1">
      <alignment horizontal="center"/>
    </xf>
    <xf numFmtId="0" fontId="20" fillId="34" borderId="0" xfId="0" applyFont="1" applyFill="1" applyAlignment="1">
      <alignment horizontal="center"/>
    </xf>
    <xf numFmtId="164" fontId="0" fillId="34" borderId="11" xfId="0" applyNumberFormat="1" applyFill="1" applyBorder="1" applyAlignment="1">
      <alignment horizontal="center"/>
    </xf>
    <xf numFmtId="164" fontId="0" fillId="34" borderId="12" xfId="0" applyNumberFormat="1" applyFill="1" applyBorder="1" applyAlignment="1">
      <alignment horizontal="center"/>
    </xf>
    <xf numFmtId="164" fontId="0" fillId="34" borderId="0" xfId="0" applyNumberFormat="1" applyFill="1" applyBorder="1" applyAlignment="1">
      <alignment horizontal="center"/>
    </xf>
    <xf numFmtId="164" fontId="0" fillId="34" borderId="14" xfId="0" applyNumberFormat="1" applyFill="1" applyBorder="1" applyAlignment="1">
      <alignment horizontal="center"/>
    </xf>
    <xf numFmtId="164" fontId="0" fillId="34" borderId="16" xfId="0" applyNumberFormat="1" applyFill="1" applyBorder="1" applyAlignment="1">
      <alignment horizontal="center"/>
    </xf>
    <xf numFmtId="164" fontId="0" fillId="34" borderId="17" xfId="0" applyNumberFormat="1" applyFill="1" applyBorder="1" applyAlignment="1">
      <alignment horizontal="center"/>
    </xf>
    <xf numFmtId="2" fontId="0" fillId="34" borderId="12" xfId="0" applyNumberFormat="1" applyFill="1" applyBorder="1" applyAlignment="1">
      <alignment horizontal="center"/>
    </xf>
    <xf numFmtId="2" fontId="0" fillId="34" borderId="14" xfId="0" applyNumberFormat="1" applyFill="1" applyBorder="1" applyAlignment="1">
      <alignment horizontal="center"/>
    </xf>
    <xf numFmtId="2" fontId="0" fillId="34" borderId="17" xfId="0" applyNumberFormat="1" applyFill="1" applyBorder="1" applyAlignment="1">
      <alignment horizontal="center"/>
    </xf>
    <xf numFmtId="0" fontId="0" fillId="34" borderId="0" xfId="0" applyFill="1" applyBorder="1" applyAlignment="1">
      <alignment horizontal="center" wrapText="1"/>
    </xf>
    <xf numFmtId="0" fontId="0" fillId="33" borderId="0" xfId="0" applyFill="1" applyBorder="1" applyAlignment="1">
      <alignment vertical="center"/>
    </xf>
    <xf numFmtId="0" fontId="0" fillId="34" borderId="11" xfId="0" applyFill="1" applyBorder="1" applyAlignment="1">
      <alignment horizontal="center" wrapText="1"/>
    </xf>
    <xf numFmtId="0" fontId="4" fillId="34" borderId="0" xfId="4" applyFill="1" applyBorder="1" applyAlignment="1">
      <alignment horizontal="center" wrapText="1"/>
    </xf>
    <xf numFmtId="0" fontId="4" fillId="34" borderId="16" xfId="4" applyFill="1" applyBorder="1" applyAlignment="1">
      <alignment horizontal="center" wrapText="1"/>
    </xf>
    <xf numFmtId="1" fontId="0" fillId="34" borderId="16" xfId="0" applyNumberFormat="1" applyFill="1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1" fontId="0" fillId="0" borderId="11" xfId="0" applyNumberFormat="1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1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0" borderId="14" xfId="0" applyNumberForma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164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164" fontId="0" fillId="0" borderId="19" xfId="0" applyNumberForma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33" borderId="0" xfId="0" applyFill="1" applyBorder="1" applyAlignment="1"/>
    <xf numFmtId="164" fontId="0" fillId="0" borderId="14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64" fontId="0" fillId="0" borderId="17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33" borderId="0" xfId="0" applyFill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0" fillId="0" borderId="20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34" borderId="0" xfId="0" applyNumberFormat="1" applyFill="1" applyBorder="1" applyAlignment="1">
      <alignment horizontal="center"/>
    </xf>
    <xf numFmtId="2" fontId="0" fillId="34" borderId="16" xfId="0" applyNumberFormat="1" applyFill="1" applyBorder="1" applyAlignment="1">
      <alignment horizontal="center"/>
    </xf>
    <xf numFmtId="0" fontId="0" fillId="0" borderId="19" xfId="0" applyFont="1" applyFill="1" applyBorder="1" applyAlignment="1">
      <alignment horizontal="center" vertical="top" wrapText="1"/>
    </xf>
    <xf numFmtId="0" fontId="0" fillId="0" borderId="20" xfId="0" applyFont="1" applyFill="1" applyBorder="1" applyAlignment="1">
      <alignment horizontal="center" vertical="top" wrapText="1"/>
    </xf>
    <xf numFmtId="3" fontId="0" fillId="0" borderId="19" xfId="0" applyNumberFormat="1" applyFont="1" applyFill="1" applyBorder="1" applyAlignment="1">
      <alignment horizontal="center" wrapText="1"/>
    </xf>
    <xf numFmtId="0" fontId="25" fillId="34" borderId="0" xfId="0" applyFont="1" applyFill="1" applyAlignment="1">
      <alignment horizontal="center"/>
    </xf>
    <xf numFmtId="0" fontId="30" fillId="0" borderId="0" xfId="48" applyFont="1" applyFill="1"/>
    <xf numFmtId="0" fontId="0" fillId="34" borderId="10" xfId="0" applyFill="1" applyBorder="1" applyAlignment="1">
      <alignment wrapText="1"/>
    </xf>
    <xf numFmtId="0" fontId="0" fillId="34" borderId="19" xfId="0" applyFill="1" applyBorder="1" applyAlignment="1">
      <alignment horizontal="center" wrapText="1"/>
    </xf>
    <xf numFmtId="0" fontId="0" fillId="34" borderId="12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4" fillId="34" borderId="11" xfId="4" applyFill="1" applyBorder="1" applyAlignment="1">
      <alignment horizontal="center" wrapText="1"/>
    </xf>
    <xf numFmtId="0" fontId="0" fillId="34" borderId="0" xfId="0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34" borderId="0" xfId="0" applyFill="1"/>
    <xf numFmtId="0" fontId="0" fillId="34" borderId="14" xfId="0" applyFont="1" applyFill="1" applyBorder="1" applyAlignment="1">
      <alignment horizontal="center"/>
    </xf>
    <xf numFmtId="0" fontId="0" fillId="34" borderId="0" xfId="0" applyFill="1" applyBorder="1" applyAlignment="1">
      <alignment horizontal="center" wrapText="1"/>
    </xf>
    <xf numFmtId="0" fontId="0" fillId="34" borderId="16" xfId="0" applyFill="1" applyBorder="1" applyAlignment="1">
      <alignment horizontal="center" wrapText="1"/>
    </xf>
    <xf numFmtId="0" fontId="0" fillId="34" borderId="17" xfId="0" applyFill="1" applyBorder="1" applyAlignment="1">
      <alignment horizontal="center" wrapText="1"/>
    </xf>
    <xf numFmtId="0" fontId="0" fillId="34" borderId="0" xfId="0" applyFill="1"/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34" borderId="0" xfId="0" applyFont="1" applyFill="1" applyBorder="1" applyAlignment="1">
      <alignment horizontal="center" wrapText="1"/>
    </xf>
    <xf numFmtId="164" fontId="0" fillId="0" borderId="20" xfId="0" applyNumberFormat="1" applyBorder="1" applyAlignment="1">
      <alignment horizontal="center" vertical="center"/>
    </xf>
    <xf numFmtId="0" fontId="0" fillId="34" borderId="13" xfId="0" applyFill="1" applyBorder="1" applyAlignment="1">
      <alignment horizontal="left"/>
    </xf>
    <xf numFmtId="0" fontId="0" fillId="34" borderId="15" xfId="0" applyFill="1" applyBorder="1" applyAlignment="1">
      <alignment horizontal="left"/>
    </xf>
    <xf numFmtId="0" fontId="0" fillId="34" borderId="10" xfId="0" applyFill="1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34" borderId="0" xfId="0" applyFill="1" applyAlignment="1"/>
    <xf numFmtId="164" fontId="0" fillId="0" borderId="11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16" xfId="0" applyNumberFormat="1" applyFill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34" borderId="10" xfId="0" applyFont="1" applyFill="1" applyBorder="1" applyAlignment="1">
      <alignment wrapText="1"/>
    </xf>
    <xf numFmtId="0" fontId="0" fillId="34" borderId="11" xfId="0" applyFont="1" applyFill="1" applyBorder="1" applyAlignment="1">
      <alignment wrapText="1"/>
    </xf>
    <xf numFmtId="0" fontId="0" fillId="34" borderId="15" xfId="0" applyFont="1" applyFill="1" applyBorder="1" applyAlignment="1">
      <alignment wrapText="1"/>
    </xf>
    <xf numFmtId="0" fontId="0" fillId="34" borderId="16" xfId="0" applyFont="1" applyFill="1" applyBorder="1" applyAlignment="1">
      <alignment wrapText="1"/>
    </xf>
    <xf numFmtId="0" fontId="0" fillId="34" borderId="13" xfId="0" applyFont="1" applyFill="1" applyBorder="1" applyAlignment="1">
      <alignment wrapText="1"/>
    </xf>
    <xf numFmtId="0" fontId="0" fillId="34" borderId="0" xfId="0" applyFont="1" applyFill="1" applyBorder="1" applyAlignment="1">
      <alignment wrapText="1"/>
    </xf>
    <xf numFmtId="0" fontId="0" fillId="34" borderId="15" xfId="0" applyFont="1" applyFill="1" applyBorder="1" applyAlignment="1"/>
    <xf numFmtId="0" fontId="0" fillId="34" borderId="16" xfId="0" applyFont="1" applyFill="1" applyBorder="1" applyAlignment="1"/>
    <xf numFmtId="0" fontId="0" fillId="34" borderId="16" xfId="0" applyFill="1" applyBorder="1" applyAlignment="1">
      <alignment horizontal="center" wrapText="1"/>
    </xf>
    <xf numFmtId="0" fontId="4" fillId="34" borderId="11" xfId="4" applyFill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9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20" xfId="0" applyNumberFormat="1" applyFont="1" applyFill="1" applyBorder="1" applyAlignment="1">
      <alignment horizontal="center"/>
    </xf>
    <xf numFmtId="0" fontId="0" fillId="34" borderId="10" xfId="0" applyFont="1" applyFill="1" applyBorder="1" applyAlignment="1">
      <alignment wrapText="1"/>
    </xf>
    <xf numFmtId="0" fontId="0" fillId="34" borderId="11" xfId="0" applyFont="1" applyFill="1" applyBorder="1" applyAlignment="1">
      <alignment wrapText="1"/>
    </xf>
    <xf numFmtId="0" fontId="0" fillId="34" borderId="15" xfId="0" applyFont="1" applyFill="1" applyBorder="1" applyAlignment="1">
      <alignment wrapText="1"/>
    </xf>
    <xf numFmtId="0" fontId="0" fillId="34" borderId="16" xfId="0" applyFont="1" applyFill="1" applyBorder="1" applyAlignment="1">
      <alignment wrapText="1"/>
    </xf>
    <xf numFmtId="164" fontId="0" fillId="0" borderId="0" xfId="0" applyNumberFormat="1" applyFont="1" applyFill="1"/>
    <xf numFmtId="165" fontId="0" fillId="34" borderId="21" xfId="0" applyNumberFormat="1" applyFont="1" applyFill="1" applyBorder="1" applyAlignment="1">
      <alignment horizontal="center"/>
    </xf>
    <xf numFmtId="0" fontId="0" fillId="0" borderId="0" xfId="0" applyAlignment="1"/>
    <xf numFmtId="0" fontId="0" fillId="34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34" borderId="10" xfId="0" applyFill="1" applyBorder="1" applyAlignment="1">
      <alignment wrapText="1"/>
    </xf>
    <xf numFmtId="0" fontId="0" fillId="34" borderId="15" xfId="0" applyFill="1" applyBorder="1" applyAlignment="1"/>
    <xf numFmtId="0" fontId="0" fillId="34" borderId="11" xfId="0" applyFont="1" applyFill="1" applyBorder="1" applyAlignment="1">
      <alignment horizontal="center" wrapText="1"/>
    </xf>
    <xf numFmtId="0" fontId="0" fillId="34" borderId="16" xfId="0" applyFill="1" applyBorder="1" applyAlignment="1">
      <alignment horizontal="center" wrapText="1"/>
    </xf>
    <xf numFmtId="0" fontId="0" fillId="34" borderId="12" xfId="0" applyFont="1" applyFill="1" applyBorder="1" applyAlignment="1">
      <alignment horizontal="center" wrapText="1"/>
    </xf>
    <xf numFmtId="0" fontId="0" fillId="34" borderId="17" xfId="0" applyFill="1" applyBorder="1" applyAlignment="1">
      <alignment horizontal="center" wrapText="1"/>
    </xf>
    <xf numFmtId="0" fontId="4" fillId="34" borderId="11" xfId="4" applyFill="1" applyBorder="1" applyAlignment="1">
      <alignment horizontal="center" wrapText="1"/>
    </xf>
    <xf numFmtId="0" fontId="0" fillId="34" borderId="15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34" borderId="0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20" fillId="34" borderId="0" xfId="0" applyFont="1" applyFill="1" applyAlignment="1">
      <alignment wrapText="1"/>
    </xf>
    <xf numFmtId="0" fontId="0" fillId="0" borderId="16" xfId="0" applyBorder="1" applyAlignment="1">
      <alignment wrapText="1"/>
    </xf>
    <xf numFmtId="0" fontId="0" fillId="34" borderId="0" xfId="0" applyFill="1" applyBorder="1" applyAlignment="1">
      <alignment wrapText="1"/>
    </xf>
    <xf numFmtId="0" fontId="0" fillId="34" borderId="12" xfId="0" applyFill="1" applyBorder="1" applyAlignment="1">
      <alignment horizontal="center" vertical="center" wrapText="1"/>
    </xf>
    <xf numFmtId="0" fontId="0" fillId="34" borderId="14" xfId="0" applyFill="1" applyBorder="1" applyAlignment="1">
      <alignment horizontal="center" vertical="center" wrapText="1"/>
    </xf>
    <xf numFmtId="0" fontId="0" fillId="34" borderId="17" xfId="0" applyFill="1" applyBorder="1" applyAlignment="1">
      <alignment horizontal="center" vertical="center" wrapText="1"/>
    </xf>
    <xf numFmtId="0" fontId="0" fillId="34" borderId="19" xfId="0" applyFill="1" applyBorder="1" applyAlignment="1">
      <alignment horizontal="center" wrapText="1"/>
    </xf>
    <xf numFmtId="0" fontId="0" fillId="34" borderId="13" xfId="0" applyFill="1" applyBorder="1" applyAlignment="1">
      <alignment wrapText="1"/>
    </xf>
    <xf numFmtId="0" fontId="20" fillId="0" borderId="0" xfId="0" applyFont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15" xfId="0" applyBorder="1" applyAlignment="1">
      <alignment wrapText="1"/>
    </xf>
    <xf numFmtId="0" fontId="0" fillId="0" borderId="11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2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0" fillId="34" borderId="0" xfId="0" applyFill="1" applyAlignment="1"/>
    <xf numFmtId="0" fontId="0" fillId="34" borderId="10" xfId="0" applyFont="1" applyFill="1" applyBorder="1" applyAlignment="1">
      <alignment wrapText="1"/>
    </xf>
    <xf numFmtId="0" fontId="0" fillId="34" borderId="11" xfId="0" applyFont="1" applyFill="1" applyBorder="1" applyAlignment="1">
      <alignment wrapText="1"/>
    </xf>
    <xf numFmtId="0" fontId="0" fillId="34" borderId="15" xfId="0" applyFont="1" applyFill="1" applyBorder="1" applyAlignment="1">
      <alignment wrapText="1"/>
    </xf>
    <xf numFmtId="0" fontId="0" fillId="34" borderId="16" xfId="0" applyFont="1" applyFill="1" applyBorder="1" applyAlignment="1">
      <alignment wrapText="1"/>
    </xf>
    <xf numFmtId="0" fontId="0" fillId="34" borderId="10" xfId="0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34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</cellXfs>
  <cellStyles count="51">
    <cellStyle name="20% - Accent1 2" xfId="22"/>
    <cellStyle name="20% - Accent2 2" xfId="26"/>
    <cellStyle name="20% - Accent3 2" xfId="30"/>
    <cellStyle name="20% - Accent4 2" xfId="34"/>
    <cellStyle name="20% - Accent5 2" xfId="38"/>
    <cellStyle name="20% - Accent6 2" xfId="42"/>
    <cellStyle name="40% - Accent1 2" xfId="23"/>
    <cellStyle name="40% - Accent2 2" xfId="27"/>
    <cellStyle name="40% - Accent3 2" xfId="31"/>
    <cellStyle name="40% - Accent4 2" xfId="35"/>
    <cellStyle name="40% - Accent5 2" xfId="39"/>
    <cellStyle name="40% - Accent6 2" xfId="43"/>
    <cellStyle name="60% - Accent1 2" xfId="24"/>
    <cellStyle name="60% - Accent2 2" xfId="28"/>
    <cellStyle name="60% - Accent3 2" xfId="32"/>
    <cellStyle name="60% - Accent4 2" xfId="36"/>
    <cellStyle name="60% - Accent5 2" xfId="40"/>
    <cellStyle name="60% - Accent6 2" xfId="44"/>
    <cellStyle name="Accent1 2" xfId="21"/>
    <cellStyle name="Accent2 2" xfId="25"/>
    <cellStyle name="Accent3 2" xfId="29"/>
    <cellStyle name="Accent4 2" xfId="33"/>
    <cellStyle name="Accent5 2" xfId="37"/>
    <cellStyle name="Accent6 2" xfId="41"/>
    <cellStyle name="Bad 2" xfId="10"/>
    <cellStyle name="Calculation 2" xfId="14"/>
    <cellStyle name="Check Cell 2" xfId="16"/>
    <cellStyle name="Explanatory Text 2" xfId="19"/>
    <cellStyle name="Good 2" xfId="9"/>
    <cellStyle name="Heading 1" xfId="45" builtinId="16" customBuiltin="1"/>
    <cellStyle name="Heading 1 2" xfId="5"/>
    <cellStyle name="Heading 2" xfId="46" builtinId="17" customBuiltin="1"/>
    <cellStyle name="Heading 2 2" xfId="6"/>
    <cellStyle name="Heading 3" xfId="47" builtinId="18" customBuiltin="1"/>
    <cellStyle name="Heading 3 2" xfId="7"/>
    <cellStyle name="Heading 4 2" xfId="8"/>
    <cellStyle name="Hyperlink" xfId="2" builtinId="8"/>
    <cellStyle name="Hyperlink 2" xfId="49"/>
    <cellStyle name="Input 2" xfId="12"/>
    <cellStyle name="Linked Cell 2" xfId="15"/>
    <cellStyle name="Neutral 2" xfId="11"/>
    <cellStyle name="Normal" xfId="0" builtinId="0"/>
    <cellStyle name="Normal 2" xfId="3"/>
    <cellStyle name="Normal 2 2" xfId="50"/>
    <cellStyle name="Normal 3" xfId="4"/>
    <cellStyle name="Normal 4" xfId="48"/>
    <cellStyle name="Note 2" xfId="18"/>
    <cellStyle name="Output 2" xfId="13"/>
    <cellStyle name="Title" xfId="1" builtinId="15" customBuiltin="1"/>
    <cellStyle name="Total 2" xfId="20"/>
    <cellStyle name="Warning Text 2" xfId="17"/>
  </cellStyles>
  <dxfs count="0"/>
  <tableStyles count="0" defaultTableStyle="TableStyleMedium2" defaultPivotStyle="PivotStyleLight16"/>
  <colors>
    <mruColors>
      <color rgb="FFC1E85E"/>
      <color rgb="FFDBF2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4"/>
  <sheetViews>
    <sheetView tabSelected="1" zoomScale="85" zoomScaleNormal="85" workbookViewId="0">
      <selection activeCell="B45" sqref="B45"/>
    </sheetView>
  </sheetViews>
  <sheetFormatPr defaultColWidth="9" defaultRowHeight="14.25"/>
  <cols>
    <col min="1" max="2" width="9" style="17"/>
    <col min="3" max="3" width="20.86328125" style="17" customWidth="1"/>
    <col min="4" max="4" width="4.53125" style="17" customWidth="1"/>
    <col min="5" max="5" width="9" style="17"/>
    <col min="6" max="13" width="10.86328125" style="17" customWidth="1"/>
    <col min="14" max="14" width="11.6640625" style="17" customWidth="1"/>
    <col min="15" max="16" width="10.86328125" style="17" customWidth="1"/>
    <col min="17" max="17" width="13.1328125" style="17" customWidth="1"/>
    <col min="18" max="21" width="10.86328125" style="17" customWidth="1"/>
    <col min="22" max="22" width="4.53125" style="17" customWidth="1"/>
    <col min="23" max="24" width="9" style="17"/>
    <col min="25" max="25" width="18" style="17" customWidth="1"/>
    <col min="26" max="26" width="4.53125" style="17" customWidth="1"/>
    <col min="27" max="27" width="9" style="17"/>
    <col min="28" max="30" width="15.46484375" style="17" customWidth="1"/>
    <col min="31" max="31" width="1.6640625" style="20" customWidth="1"/>
    <col min="32" max="33" width="15.46484375" style="17" customWidth="1"/>
    <col min="34" max="34" width="19.86328125" style="17" customWidth="1"/>
    <col min="35" max="36" width="15.46484375" style="17" customWidth="1"/>
    <col min="37" max="37" width="4.53125" style="17" customWidth="1"/>
    <col min="38" max="38" width="7.53125" style="159" customWidth="1"/>
    <col min="39" max="40" width="19.33203125" style="159" customWidth="1"/>
    <col min="41" max="41" width="4.53125" style="159" customWidth="1"/>
    <col min="42" max="42" width="9" style="17"/>
    <col min="43" max="43" width="12.1328125" style="17" customWidth="1"/>
    <col min="44" max="44" width="11" style="17" customWidth="1"/>
    <col min="45" max="45" width="11.53125" style="17" customWidth="1"/>
    <col min="46" max="46" width="11" style="164" customWidth="1"/>
    <col min="47" max="47" width="11" style="17" customWidth="1"/>
    <col min="48" max="48" width="4.53125" style="17" customWidth="1"/>
    <col min="49" max="49" width="9" style="17"/>
    <col min="50" max="51" width="21.86328125" style="17" customWidth="1"/>
    <col min="52" max="52" width="4.53125" style="17" customWidth="1"/>
    <col min="53" max="53" width="9" style="17"/>
    <col min="54" max="54" width="13.6640625" style="17" customWidth="1"/>
    <col min="55" max="55" width="13" style="17" customWidth="1"/>
    <col min="56" max="56" width="10.6640625" style="17" customWidth="1"/>
    <col min="57" max="16384" width="9" style="17"/>
  </cols>
  <sheetData>
    <row r="1" spans="1:56" s="15" customFormat="1" ht="54" customHeight="1">
      <c r="A1" s="14" t="s">
        <v>148</v>
      </c>
      <c r="AE1" s="100"/>
    </row>
    <row r="3" spans="1:56" s="164" customFormat="1">
      <c r="A3" s="222" t="s">
        <v>0</v>
      </c>
      <c r="B3" s="217"/>
      <c r="C3" s="217"/>
      <c r="W3" s="222" t="s">
        <v>102</v>
      </c>
      <c r="X3" s="217"/>
      <c r="Y3" s="217"/>
      <c r="AE3" s="20"/>
      <c r="AL3" s="222" t="s">
        <v>90</v>
      </c>
      <c r="AM3" s="217"/>
      <c r="AN3" s="217"/>
      <c r="AW3" s="222" t="s">
        <v>91</v>
      </c>
      <c r="AX3" s="217"/>
      <c r="AY3" s="217"/>
    </row>
    <row r="4" spans="1:56" ht="15.75">
      <c r="A4" s="223"/>
      <c r="B4" s="223"/>
      <c r="C4" s="223"/>
      <c r="E4" s="18" t="s">
        <v>105</v>
      </c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W4" s="223"/>
      <c r="X4" s="223"/>
      <c r="Y4" s="223"/>
      <c r="AA4" s="18" t="s">
        <v>103</v>
      </c>
      <c r="AB4" s="18"/>
      <c r="AC4" s="18"/>
      <c r="AD4" s="18"/>
      <c r="AE4" s="67"/>
      <c r="AF4" s="18"/>
      <c r="AG4" s="18"/>
      <c r="AH4" s="18"/>
      <c r="AI4" s="18"/>
      <c r="AJ4" s="18"/>
      <c r="AL4" s="223"/>
      <c r="AM4" s="223"/>
      <c r="AN4" s="223"/>
      <c r="AP4" s="18" t="s">
        <v>104</v>
      </c>
      <c r="AQ4" s="18"/>
      <c r="AR4" s="18"/>
      <c r="AS4" s="18"/>
      <c r="AT4" s="18"/>
      <c r="AU4" s="18"/>
      <c r="AV4" s="18"/>
      <c r="AW4" s="223"/>
      <c r="AX4" s="223"/>
      <c r="AY4" s="223"/>
      <c r="AZ4" s="18"/>
      <c r="BA4" s="18" t="s">
        <v>107</v>
      </c>
      <c r="BB4" s="18"/>
      <c r="BC4" s="18"/>
    </row>
    <row r="5" spans="1:56" ht="44.25" customHeight="1">
      <c r="A5" s="27" t="s">
        <v>1</v>
      </c>
      <c r="B5" s="77" t="s">
        <v>139</v>
      </c>
      <c r="C5" s="28" t="s">
        <v>101</v>
      </c>
      <c r="E5" s="27" t="s">
        <v>1</v>
      </c>
      <c r="F5" s="62" t="s">
        <v>47</v>
      </c>
      <c r="G5" s="62" t="s">
        <v>50</v>
      </c>
      <c r="H5" s="62" t="s">
        <v>53</v>
      </c>
      <c r="I5" s="62" t="s">
        <v>77</v>
      </c>
      <c r="J5" s="62" t="s">
        <v>59</v>
      </c>
      <c r="K5" s="62" t="s">
        <v>78</v>
      </c>
      <c r="L5" s="62" t="s">
        <v>63</v>
      </c>
      <c r="M5" s="62" t="s">
        <v>64</v>
      </c>
      <c r="N5" s="62" t="s">
        <v>65</v>
      </c>
      <c r="O5" s="62" t="s">
        <v>79</v>
      </c>
      <c r="P5" s="62" t="s">
        <v>80</v>
      </c>
      <c r="Q5" s="62" t="s">
        <v>81</v>
      </c>
      <c r="R5" s="62" t="s">
        <v>66</v>
      </c>
      <c r="S5" s="62" t="s">
        <v>67</v>
      </c>
      <c r="T5" s="62" t="s">
        <v>68</v>
      </c>
      <c r="U5" s="82" t="s">
        <v>69</v>
      </c>
      <c r="W5" s="32" t="s">
        <v>1</v>
      </c>
      <c r="X5" s="77" t="s">
        <v>139</v>
      </c>
      <c r="Y5" s="28" t="s">
        <v>101</v>
      </c>
      <c r="AA5" s="208" t="s">
        <v>1</v>
      </c>
      <c r="AB5" s="228" t="s">
        <v>28</v>
      </c>
      <c r="AC5" s="228"/>
      <c r="AD5" s="228"/>
      <c r="AE5" s="101"/>
      <c r="AF5" s="228" t="s">
        <v>29</v>
      </c>
      <c r="AG5" s="228"/>
      <c r="AH5" s="228"/>
      <c r="AI5" s="228"/>
      <c r="AJ5" s="225" t="s">
        <v>138</v>
      </c>
      <c r="AL5" s="208" t="s">
        <v>1</v>
      </c>
      <c r="AM5" s="210" t="s">
        <v>139</v>
      </c>
      <c r="AN5" s="212" t="s">
        <v>101</v>
      </c>
      <c r="AP5" s="208" t="s">
        <v>1</v>
      </c>
      <c r="AQ5" s="214" t="s">
        <v>30</v>
      </c>
      <c r="AR5" s="214" t="s">
        <v>31</v>
      </c>
      <c r="AS5" s="214" t="s">
        <v>32</v>
      </c>
      <c r="AT5" s="189"/>
      <c r="AU5" s="212" t="s">
        <v>139</v>
      </c>
      <c r="AW5" s="208" t="s">
        <v>1</v>
      </c>
      <c r="AX5" s="210" t="s">
        <v>139</v>
      </c>
      <c r="AY5" s="212" t="s">
        <v>101</v>
      </c>
      <c r="BA5" s="208" t="s">
        <v>1</v>
      </c>
      <c r="BB5" s="219" t="s">
        <v>88</v>
      </c>
      <c r="BC5" s="219" t="s">
        <v>89</v>
      </c>
      <c r="BD5" s="212" t="s">
        <v>139</v>
      </c>
    </row>
    <row r="6" spans="1:56" ht="14.85" customHeight="1">
      <c r="A6" s="24" t="s">
        <v>2</v>
      </c>
      <c r="B6" s="78">
        <v>371</v>
      </c>
      <c r="C6" s="79">
        <v>8.5273634127841493</v>
      </c>
      <c r="E6" s="29" t="s">
        <v>2</v>
      </c>
      <c r="F6" s="73">
        <v>31</v>
      </c>
      <c r="G6" s="73">
        <v>55</v>
      </c>
      <c r="H6" s="73">
        <v>64</v>
      </c>
      <c r="I6" s="73">
        <v>34</v>
      </c>
      <c r="J6" s="73">
        <v>7</v>
      </c>
      <c r="K6" s="73">
        <v>20</v>
      </c>
      <c r="L6" s="73">
        <v>11</v>
      </c>
      <c r="M6" s="73">
        <v>37</v>
      </c>
      <c r="N6" s="73">
        <v>15</v>
      </c>
      <c r="O6" s="73">
        <v>7</v>
      </c>
      <c r="P6" s="73">
        <v>7</v>
      </c>
      <c r="Q6" s="73">
        <v>11</v>
      </c>
      <c r="R6" s="73">
        <v>5</v>
      </c>
      <c r="S6" s="73">
        <v>38</v>
      </c>
      <c r="T6" s="73">
        <v>16</v>
      </c>
      <c r="U6" s="83">
        <v>13</v>
      </c>
      <c r="W6" s="29" t="s">
        <v>2</v>
      </c>
      <c r="X6" s="73">
        <v>9</v>
      </c>
      <c r="Y6" s="96">
        <v>0.20686326338290392</v>
      </c>
      <c r="AA6" s="229"/>
      <c r="AB6" s="218" t="s">
        <v>82</v>
      </c>
      <c r="AC6" s="218" t="s">
        <v>83</v>
      </c>
      <c r="AD6" s="218" t="s">
        <v>84</v>
      </c>
      <c r="AE6" s="99"/>
      <c r="AF6" s="218" t="s">
        <v>82</v>
      </c>
      <c r="AG6" s="218" t="s">
        <v>85</v>
      </c>
      <c r="AH6" s="218" t="s">
        <v>86</v>
      </c>
      <c r="AI6" s="218" t="s">
        <v>87</v>
      </c>
      <c r="AJ6" s="226"/>
      <c r="AL6" s="209"/>
      <c r="AM6" s="211"/>
      <c r="AN6" s="213"/>
      <c r="AP6" s="209"/>
      <c r="AQ6" s="211"/>
      <c r="AR6" s="211"/>
      <c r="AS6" s="211"/>
      <c r="AT6" s="188" t="s">
        <v>130</v>
      </c>
      <c r="AU6" s="213"/>
      <c r="AW6" s="215"/>
      <c r="AX6" s="211"/>
      <c r="AY6" s="213"/>
      <c r="BA6" s="215"/>
      <c r="BB6" s="211"/>
      <c r="BC6" s="211"/>
      <c r="BD6" s="213"/>
    </row>
    <row r="7" spans="1:56" ht="14.85" customHeight="1">
      <c r="A7" s="24" t="s">
        <v>3</v>
      </c>
      <c r="B7" s="78">
        <v>315</v>
      </c>
      <c r="C7" s="79">
        <v>7.1852189781021902</v>
      </c>
      <c r="E7" s="30" t="s">
        <v>3</v>
      </c>
      <c r="F7" s="84">
        <v>14</v>
      </c>
      <c r="G7" s="84">
        <v>49</v>
      </c>
      <c r="H7" s="84">
        <v>64</v>
      </c>
      <c r="I7" s="84">
        <v>21</v>
      </c>
      <c r="J7" s="84">
        <v>4</v>
      </c>
      <c r="K7" s="84">
        <v>18</v>
      </c>
      <c r="L7" s="84">
        <v>10</v>
      </c>
      <c r="M7" s="84">
        <v>32</v>
      </c>
      <c r="N7" s="84">
        <v>14</v>
      </c>
      <c r="O7" s="84">
        <v>3</v>
      </c>
      <c r="P7" s="84">
        <v>3</v>
      </c>
      <c r="Q7" s="84">
        <v>4</v>
      </c>
      <c r="R7" s="84">
        <v>11</v>
      </c>
      <c r="S7" s="84">
        <v>43</v>
      </c>
      <c r="T7" s="84">
        <v>17</v>
      </c>
      <c r="U7" s="85">
        <v>8</v>
      </c>
      <c r="W7" s="30" t="s">
        <v>3</v>
      </c>
      <c r="X7" s="84">
        <v>9</v>
      </c>
      <c r="Y7" s="97">
        <v>0.20529197080291969</v>
      </c>
      <c r="AA7" s="215"/>
      <c r="AB7" s="211"/>
      <c r="AC7" s="211"/>
      <c r="AD7" s="211"/>
      <c r="AE7" s="99"/>
      <c r="AF7" s="211"/>
      <c r="AG7" s="211"/>
      <c r="AH7" s="211"/>
      <c r="AI7" s="211"/>
      <c r="AJ7" s="227"/>
      <c r="AL7" s="29" t="s">
        <v>2</v>
      </c>
      <c r="AM7" s="73">
        <v>8</v>
      </c>
      <c r="AN7" s="96">
        <v>0.18387845634035904</v>
      </c>
      <c r="AP7" s="29" t="s">
        <v>2</v>
      </c>
      <c r="AQ7" s="154">
        <v>1</v>
      </c>
      <c r="AR7" s="154">
        <v>0</v>
      </c>
      <c r="AS7" s="154">
        <v>7</v>
      </c>
      <c r="AT7" s="189">
        <v>0</v>
      </c>
      <c r="AU7" s="83">
        <v>8</v>
      </c>
      <c r="AW7" s="29" t="s">
        <v>2</v>
      </c>
      <c r="AX7" s="73">
        <v>24</v>
      </c>
      <c r="AY7" s="96">
        <v>0.55163536902107702</v>
      </c>
      <c r="BA7" s="29" t="s">
        <v>2</v>
      </c>
      <c r="BB7" s="73">
        <v>3</v>
      </c>
      <c r="BC7" s="73">
        <v>21</v>
      </c>
      <c r="BD7" s="83">
        <v>24</v>
      </c>
    </row>
    <row r="8" spans="1:56" ht="14.85" customHeight="1">
      <c r="A8" s="24" t="s">
        <v>4</v>
      </c>
      <c r="B8" s="78">
        <v>285</v>
      </c>
      <c r="C8" s="79">
        <v>6.4653705678183346</v>
      </c>
      <c r="E8" s="30" t="s">
        <v>4</v>
      </c>
      <c r="F8" s="84">
        <v>9</v>
      </c>
      <c r="G8" s="84">
        <v>48</v>
      </c>
      <c r="H8" s="84">
        <v>55</v>
      </c>
      <c r="I8" s="84">
        <v>21</v>
      </c>
      <c r="J8" s="84">
        <v>2</v>
      </c>
      <c r="K8" s="84">
        <v>24</v>
      </c>
      <c r="L8" s="84">
        <v>11</v>
      </c>
      <c r="M8" s="84">
        <v>28</v>
      </c>
      <c r="N8" s="84">
        <v>11</v>
      </c>
      <c r="O8" s="84">
        <v>1</v>
      </c>
      <c r="P8" s="84">
        <v>1</v>
      </c>
      <c r="Q8" s="84">
        <v>6</v>
      </c>
      <c r="R8" s="84">
        <v>9</v>
      </c>
      <c r="S8" s="84">
        <v>38</v>
      </c>
      <c r="T8" s="84">
        <v>12</v>
      </c>
      <c r="U8" s="85">
        <v>9</v>
      </c>
      <c r="W8" s="30" t="s">
        <v>4</v>
      </c>
      <c r="X8" s="84">
        <v>16</v>
      </c>
      <c r="Y8" s="97">
        <v>0.36296817222839772</v>
      </c>
      <c r="AA8" s="29" t="s">
        <v>2</v>
      </c>
      <c r="AB8" s="73">
        <v>0</v>
      </c>
      <c r="AC8" s="73">
        <v>2</v>
      </c>
      <c r="AD8" s="73">
        <v>0</v>
      </c>
      <c r="AE8" s="84"/>
      <c r="AF8" s="73">
        <v>0</v>
      </c>
      <c r="AG8" s="73">
        <v>1</v>
      </c>
      <c r="AH8" s="73">
        <v>6</v>
      </c>
      <c r="AI8" s="73">
        <v>0</v>
      </c>
      <c r="AJ8" s="83">
        <v>9</v>
      </c>
      <c r="AL8" s="30" t="s">
        <v>3</v>
      </c>
      <c r="AM8" s="84">
        <v>21</v>
      </c>
      <c r="AN8" s="97">
        <v>0.479014598540146</v>
      </c>
      <c r="AP8" s="30" t="s">
        <v>3</v>
      </c>
      <c r="AQ8" s="102">
        <v>15</v>
      </c>
      <c r="AR8" s="102">
        <v>0</v>
      </c>
      <c r="AS8" s="102">
        <v>6</v>
      </c>
      <c r="AT8" s="102">
        <v>0</v>
      </c>
      <c r="AU8" s="85">
        <v>21</v>
      </c>
      <c r="AW8" s="30" t="s">
        <v>3</v>
      </c>
      <c r="AX8" s="84">
        <v>25</v>
      </c>
      <c r="AY8" s="97">
        <v>0.57025547445255476</v>
      </c>
      <c r="BA8" s="30" t="s">
        <v>3</v>
      </c>
      <c r="BB8" s="84">
        <v>9</v>
      </c>
      <c r="BC8" s="84">
        <v>16</v>
      </c>
      <c r="BD8" s="85">
        <v>25</v>
      </c>
    </row>
    <row r="9" spans="1:56" ht="14.85" customHeight="1">
      <c r="A9" s="24" t="s">
        <v>5</v>
      </c>
      <c r="B9" s="78">
        <v>294</v>
      </c>
      <c r="C9" s="79">
        <v>6.6184912541365568</v>
      </c>
      <c r="E9" s="30" t="s">
        <v>5</v>
      </c>
      <c r="F9" s="84">
        <v>20</v>
      </c>
      <c r="G9" s="84">
        <v>48</v>
      </c>
      <c r="H9" s="84">
        <v>58</v>
      </c>
      <c r="I9" s="84">
        <v>24</v>
      </c>
      <c r="J9" s="84">
        <v>11</v>
      </c>
      <c r="K9" s="84">
        <v>11</v>
      </c>
      <c r="L9" s="84">
        <v>15</v>
      </c>
      <c r="M9" s="84">
        <v>24</v>
      </c>
      <c r="N9" s="84">
        <v>12</v>
      </c>
      <c r="O9" s="84">
        <v>2</v>
      </c>
      <c r="P9" s="84">
        <v>2</v>
      </c>
      <c r="Q9" s="84">
        <v>6</v>
      </c>
      <c r="R9" s="84">
        <v>4</v>
      </c>
      <c r="S9" s="84">
        <v>38</v>
      </c>
      <c r="T9" s="84">
        <v>14</v>
      </c>
      <c r="U9" s="85">
        <v>5</v>
      </c>
      <c r="W9" s="30" t="s">
        <v>5</v>
      </c>
      <c r="X9" s="84">
        <v>21</v>
      </c>
      <c r="Y9" s="97">
        <v>0.47274937529546834</v>
      </c>
      <c r="AA9" s="30" t="s">
        <v>3</v>
      </c>
      <c r="AB9" s="84">
        <v>1</v>
      </c>
      <c r="AC9" s="84">
        <v>0</v>
      </c>
      <c r="AD9" s="84">
        <v>0</v>
      </c>
      <c r="AE9" s="84"/>
      <c r="AF9" s="84">
        <v>0</v>
      </c>
      <c r="AG9" s="84">
        <v>0</v>
      </c>
      <c r="AH9" s="84">
        <v>8</v>
      </c>
      <c r="AI9" s="84">
        <v>0</v>
      </c>
      <c r="AJ9" s="85">
        <v>9</v>
      </c>
      <c r="AL9" s="30" t="s">
        <v>4</v>
      </c>
      <c r="AM9" s="84">
        <v>22</v>
      </c>
      <c r="AN9" s="97">
        <v>0.49908123681404692</v>
      </c>
      <c r="AP9" s="30" t="s">
        <v>4</v>
      </c>
      <c r="AQ9" s="102">
        <v>4</v>
      </c>
      <c r="AR9" s="102">
        <v>11</v>
      </c>
      <c r="AS9" s="102">
        <v>7</v>
      </c>
      <c r="AT9" s="102">
        <v>0</v>
      </c>
      <c r="AU9" s="85">
        <v>22</v>
      </c>
      <c r="AW9" s="30" t="s">
        <v>4</v>
      </c>
      <c r="AX9" s="84">
        <v>29</v>
      </c>
      <c r="AY9" s="97">
        <v>0.65787981216397085</v>
      </c>
      <c r="BA9" s="30" t="s">
        <v>4</v>
      </c>
      <c r="BB9" s="84">
        <v>13</v>
      </c>
      <c r="BC9" s="84">
        <v>16</v>
      </c>
      <c r="BD9" s="85">
        <v>29</v>
      </c>
    </row>
    <row r="10" spans="1:56" ht="14.85" customHeight="1">
      <c r="A10" s="24" t="s">
        <v>6</v>
      </c>
      <c r="B10" s="78">
        <v>276</v>
      </c>
      <c r="C10" s="79">
        <v>6.1272061272061267</v>
      </c>
      <c r="E10" s="30" t="s">
        <v>6</v>
      </c>
      <c r="F10" s="84">
        <v>20</v>
      </c>
      <c r="G10" s="84">
        <v>42</v>
      </c>
      <c r="H10" s="84">
        <v>41</v>
      </c>
      <c r="I10" s="84">
        <v>25</v>
      </c>
      <c r="J10" s="84">
        <v>3</v>
      </c>
      <c r="K10" s="84">
        <v>9</v>
      </c>
      <c r="L10" s="84">
        <v>10</v>
      </c>
      <c r="M10" s="84">
        <v>25</v>
      </c>
      <c r="N10" s="84">
        <v>15</v>
      </c>
      <c r="O10" s="84">
        <v>5</v>
      </c>
      <c r="P10" s="84">
        <v>3</v>
      </c>
      <c r="Q10" s="84">
        <v>0</v>
      </c>
      <c r="R10" s="84">
        <v>11</v>
      </c>
      <c r="S10" s="84">
        <v>42</v>
      </c>
      <c r="T10" s="84">
        <v>17</v>
      </c>
      <c r="U10" s="85">
        <v>8</v>
      </c>
      <c r="W10" s="30" t="s">
        <v>6</v>
      </c>
      <c r="X10" s="84">
        <v>10</v>
      </c>
      <c r="Y10" s="97">
        <v>0.22200022200022201</v>
      </c>
      <c r="AA10" s="30" t="s">
        <v>4</v>
      </c>
      <c r="AB10" s="84">
        <v>1</v>
      </c>
      <c r="AC10" s="84">
        <v>2</v>
      </c>
      <c r="AD10" s="84">
        <v>0</v>
      </c>
      <c r="AE10" s="84"/>
      <c r="AF10" s="84">
        <v>0</v>
      </c>
      <c r="AG10" s="84">
        <v>1</v>
      </c>
      <c r="AH10" s="84">
        <v>12</v>
      </c>
      <c r="AI10" s="84">
        <v>0</v>
      </c>
      <c r="AJ10" s="85">
        <v>16</v>
      </c>
      <c r="AL10" s="30" t="s">
        <v>5</v>
      </c>
      <c r="AM10" s="84">
        <v>8</v>
      </c>
      <c r="AN10" s="97">
        <v>0.18009500011255938</v>
      </c>
      <c r="AP10" s="30" t="s">
        <v>5</v>
      </c>
      <c r="AQ10" s="102">
        <v>2</v>
      </c>
      <c r="AR10" s="102">
        <v>1</v>
      </c>
      <c r="AS10" s="102">
        <v>3</v>
      </c>
      <c r="AT10" s="102">
        <v>2</v>
      </c>
      <c r="AU10" s="85">
        <v>8</v>
      </c>
      <c r="AW10" s="30" t="s">
        <v>5</v>
      </c>
      <c r="AX10" s="84">
        <v>18</v>
      </c>
      <c r="AY10" s="97">
        <v>0.40521375025325862</v>
      </c>
      <c r="BA10" s="30" t="s">
        <v>5</v>
      </c>
      <c r="BB10" s="84">
        <v>3</v>
      </c>
      <c r="BC10" s="84">
        <v>15</v>
      </c>
      <c r="BD10" s="85">
        <v>18</v>
      </c>
    </row>
    <row r="11" spans="1:56" ht="14.85" customHeight="1">
      <c r="A11" s="24" t="s">
        <v>7</v>
      </c>
      <c r="B11" s="78">
        <v>305</v>
      </c>
      <c r="C11" s="79">
        <v>6.6512561060711795</v>
      </c>
      <c r="E11" s="30" t="s">
        <v>7</v>
      </c>
      <c r="F11" s="84">
        <v>21</v>
      </c>
      <c r="G11" s="84">
        <v>42</v>
      </c>
      <c r="H11" s="84">
        <v>48</v>
      </c>
      <c r="I11" s="84">
        <v>34</v>
      </c>
      <c r="J11" s="84">
        <v>2</v>
      </c>
      <c r="K11" s="84">
        <v>14</v>
      </c>
      <c r="L11" s="84">
        <v>11</v>
      </c>
      <c r="M11" s="84">
        <v>35</v>
      </c>
      <c r="N11" s="84">
        <v>13</v>
      </c>
      <c r="O11" s="84">
        <v>4</v>
      </c>
      <c r="P11" s="84">
        <v>0</v>
      </c>
      <c r="Q11" s="84">
        <v>1</v>
      </c>
      <c r="R11" s="84">
        <v>8</v>
      </c>
      <c r="S11" s="84">
        <v>46</v>
      </c>
      <c r="T11" s="84">
        <v>19</v>
      </c>
      <c r="U11" s="85">
        <v>7</v>
      </c>
      <c r="W11" s="30" t="s">
        <v>7</v>
      </c>
      <c r="X11" s="84">
        <v>10</v>
      </c>
      <c r="Y11" s="97">
        <v>0.21807397069085835</v>
      </c>
      <c r="AA11" s="30" t="s">
        <v>5</v>
      </c>
      <c r="AB11" s="84">
        <v>3</v>
      </c>
      <c r="AC11" s="84">
        <v>3</v>
      </c>
      <c r="AD11" s="84">
        <v>0</v>
      </c>
      <c r="AE11" s="84"/>
      <c r="AF11" s="84">
        <v>0</v>
      </c>
      <c r="AG11" s="84">
        <v>0</v>
      </c>
      <c r="AH11" s="84">
        <v>15</v>
      </c>
      <c r="AI11" s="84">
        <v>0</v>
      </c>
      <c r="AJ11" s="85">
        <v>21</v>
      </c>
      <c r="AL11" s="30" t="s">
        <v>6</v>
      </c>
      <c r="AM11" s="84">
        <v>10</v>
      </c>
      <c r="AN11" s="97">
        <v>0.22200022200022201</v>
      </c>
      <c r="AP11" s="30" t="s">
        <v>6</v>
      </c>
      <c r="AQ11" s="102">
        <v>4</v>
      </c>
      <c r="AR11" s="102">
        <v>1</v>
      </c>
      <c r="AS11" s="102">
        <v>5</v>
      </c>
      <c r="AT11" s="102">
        <v>0</v>
      </c>
      <c r="AU11" s="85">
        <v>10</v>
      </c>
      <c r="AW11" s="30" t="s">
        <v>6</v>
      </c>
      <c r="AX11" s="84">
        <v>29</v>
      </c>
      <c r="AY11" s="97">
        <v>0.64380064380064383</v>
      </c>
      <c r="BA11" s="30" t="s">
        <v>6</v>
      </c>
      <c r="BB11" s="84">
        <v>7</v>
      </c>
      <c r="BC11" s="84">
        <v>22</v>
      </c>
      <c r="BD11" s="85">
        <v>29</v>
      </c>
    </row>
    <row r="12" spans="1:56" ht="14.85" customHeight="1">
      <c r="A12" s="24" t="s">
        <v>8</v>
      </c>
      <c r="B12" s="78">
        <v>328</v>
      </c>
      <c r="C12" s="79">
        <v>7.0113935144609991</v>
      </c>
      <c r="E12" s="30" t="s">
        <v>8</v>
      </c>
      <c r="F12" s="84">
        <v>30</v>
      </c>
      <c r="G12" s="84">
        <v>50</v>
      </c>
      <c r="H12" s="84">
        <v>77</v>
      </c>
      <c r="I12" s="84">
        <v>20</v>
      </c>
      <c r="J12" s="84">
        <v>0</v>
      </c>
      <c r="K12" s="84">
        <v>17</v>
      </c>
      <c r="L12" s="84">
        <v>8</v>
      </c>
      <c r="M12" s="84">
        <v>22</v>
      </c>
      <c r="N12" s="84">
        <v>15</v>
      </c>
      <c r="O12" s="84">
        <v>6</v>
      </c>
      <c r="P12" s="84">
        <v>3</v>
      </c>
      <c r="Q12" s="84">
        <v>1</v>
      </c>
      <c r="R12" s="84">
        <v>6</v>
      </c>
      <c r="S12" s="84">
        <v>41</v>
      </c>
      <c r="T12" s="84">
        <v>19</v>
      </c>
      <c r="U12" s="85">
        <v>13</v>
      </c>
      <c r="W12" s="30" t="s">
        <v>8</v>
      </c>
      <c r="X12" s="84">
        <v>24</v>
      </c>
      <c r="Y12" s="97">
        <v>0.51302879374104871</v>
      </c>
      <c r="AA12" s="30" t="s">
        <v>6</v>
      </c>
      <c r="AB12" s="84">
        <v>5</v>
      </c>
      <c r="AC12" s="84">
        <v>2</v>
      </c>
      <c r="AD12" s="84">
        <v>0</v>
      </c>
      <c r="AE12" s="84"/>
      <c r="AF12" s="84">
        <v>0</v>
      </c>
      <c r="AG12" s="84">
        <v>0</v>
      </c>
      <c r="AH12" s="84">
        <v>3</v>
      </c>
      <c r="AI12" s="84">
        <v>0</v>
      </c>
      <c r="AJ12" s="85">
        <v>10</v>
      </c>
      <c r="AL12" s="30" t="s">
        <v>7</v>
      </c>
      <c r="AM12" s="84">
        <v>13</v>
      </c>
      <c r="AN12" s="97">
        <v>0.28349616189811583</v>
      </c>
      <c r="AP12" s="30" t="s">
        <v>7</v>
      </c>
      <c r="AQ12" s="102">
        <v>6</v>
      </c>
      <c r="AR12" s="102">
        <v>2</v>
      </c>
      <c r="AS12" s="102">
        <v>5</v>
      </c>
      <c r="AT12" s="102">
        <v>0</v>
      </c>
      <c r="AU12" s="85">
        <v>13</v>
      </c>
      <c r="AW12" s="30" t="s">
        <v>7</v>
      </c>
      <c r="AX12" s="84">
        <v>36</v>
      </c>
      <c r="AY12" s="97">
        <v>0.78506629448709009</v>
      </c>
      <c r="BA12" s="30" t="s">
        <v>7</v>
      </c>
      <c r="BB12" s="84">
        <v>4</v>
      </c>
      <c r="BC12" s="84">
        <v>32</v>
      </c>
      <c r="BD12" s="85">
        <v>36</v>
      </c>
    </row>
    <row r="13" spans="1:56" ht="14.85" customHeight="1">
      <c r="A13" s="24" t="s">
        <v>9</v>
      </c>
      <c r="B13" s="78">
        <v>343</v>
      </c>
      <c r="C13" s="79">
        <v>7.1977168758131524</v>
      </c>
      <c r="E13" s="30" t="s">
        <v>9</v>
      </c>
      <c r="F13" s="84">
        <v>26</v>
      </c>
      <c r="G13" s="84">
        <v>56</v>
      </c>
      <c r="H13" s="84">
        <v>73</v>
      </c>
      <c r="I13" s="84">
        <v>30</v>
      </c>
      <c r="J13" s="84">
        <v>11</v>
      </c>
      <c r="K13" s="84">
        <v>13</v>
      </c>
      <c r="L13" s="84">
        <v>6</v>
      </c>
      <c r="M13" s="84">
        <v>18</v>
      </c>
      <c r="N13" s="84">
        <v>12</v>
      </c>
      <c r="O13" s="84">
        <v>6</v>
      </c>
      <c r="P13" s="84">
        <v>0</v>
      </c>
      <c r="Q13" s="84">
        <v>6</v>
      </c>
      <c r="R13" s="84">
        <v>5</v>
      </c>
      <c r="S13" s="84">
        <v>41</v>
      </c>
      <c r="T13" s="84">
        <v>22</v>
      </c>
      <c r="U13" s="85">
        <v>18</v>
      </c>
      <c r="W13" s="30" t="s">
        <v>9</v>
      </c>
      <c r="X13" s="84">
        <v>8</v>
      </c>
      <c r="Y13" s="97">
        <v>0.16787677844462165</v>
      </c>
      <c r="AA13" s="30" t="s">
        <v>7</v>
      </c>
      <c r="AB13" s="84">
        <v>1</v>
      </c>
      <c r="AC13" s="84">
        <v>1</v>
      </c>
      <c r="AD13" s="84">
        <v>0</v>
      </c>
      <c r="AE13" s="84"/>
      <c r="AF13" s="84">
        <v>0</v>
      </c>
      <c r="AG13" s="84">
        <v>0</v>
      </c>
      <c r="AH13" s="84">
        <v>8</v>
      </c>
      <c r="AI13" s="84">
        <v>0</v>
      </c>
      <c r="AJ13" s="85">
        <v>10</v>
      </c>
      <c r="AL13" s="30" t="s">
        <v>8</v>
      </c>
      <c r="AM13" s="84">
        <v>10</v>
      </c>
      <c r="AN13" s="97">
        <v>0.21376199739210366</v>
      </c>
      <c r="AP13" s="30" t="s">
        <v>8</v>
      </c>
      <c r="AQ13" s="102">
        <v>0</v>
      </c>
      <c r="AR13" s="102">
        <v>7</v>
      </c>
      <c r="AS13" s="102">
        <v>3</v>
      </c>
      <c r="AT13" s="102">
        <v>0</v>
      </c>
      <c r="AU13" s="85">
        <v>10</v>
      </c>
      <c r="AW13" s="30" t="s">
        <v>8</v>
      </c>
      <c r="AX13" s="84">
        <v>23</v>
      </c>
      <c r="AY13" s="97">
        <v>0.49165259400183842</v>
      </c>
      <c r="BA13" s="30" t="s">
        <v>8</v>
      </c>
      <c r="BB13" s="84">
        <v>7</v>
      </c>
      <c r="BC13" s="84">
        <v>16</v>
      </c>
      <c r="BD13" s="85">
        <v>23</v>
      </c>
    </row>
    <row r="14" spans="1:56" ht="14.85" customHeight="1">
      <c r="A14" s="24" t="s">
        <v>10</v>
      </c>
      <c r="B14" s="78">
        <v>391</v>
      </c>
      <c r="C14" s="79">
        <v>8.0768436273497208</v>
      </c>
      <c r="E14" s="30" t="s">
        <v>10</v>
      </c>
      <c r="F14" s="84">
        <v>46</v>
      </c>
      <c r="G14" s="84">
        <v>59</v>
      </c>
      <c r="H14" s="84">
        <v>71</v>
      </c>
      <c r="I14" s="84">
        <v>29</v>
      </c>
      <c r="J14" s="84">
        <v>2</v>
      </c>
      <c r="K14" s="84">
        <v>17</v>
      </c>
      <c r="L14" s="84">
        <v>12</v>
      </c>
      <c r="M14" s="84">
        <v>39</v>
      </c>
      <c r="N14" s="84">
        <v>15</v>
      </c>
      <c r="O14" s="84">
        <v>10</v>
      </c>
      <c r="P14" s="84">
        <v>1</v>
      </c>
      <c r="Q14" s="84">
        <v>3</v>
      </c>
      <c r="R14" s="84">
        <v>10</v>
      </c>
      <c r="S14" s="84">
        <v>56</v>
      </c>
      <c r="T14" s="84">
        <v>13</v>
      </c>
      <c r="U14" s="85">
        <v>8</v>
      </c>
      <c r="W14" s="30" t="s">
        <v>10</v>
      </c>
      <c r="X14" s="84">
        <v>20</v>
      </c>
      <c r="Y14" s="97">
        <v>0.41313778145011359</v>
      </c>
      <c r="AA14" s="30" t="s">
        <v>8</v>
      </c>
      <c r="AB14" s="84">
        <v>0</v>
      </c>
      <c r="AC14" s="84">
        <v>5</v>
      </c>
      <c r="AD14" s="84">
        <v>1</v>
      </c>
      <c r="AE14" s="84"/>
      <c r="AF14" s="84">
        <v>0</v>
      </c>
      <c r="AG14" s="84">
        <v>1</v>
      </c>
      <c r="AH14" s="84">
        <v>17</v>
      </c>
      <c r="AI14" s="84">
        <v>0</v>
      </c>
      <c r="AJ14" s="85">
        <v>24</v>
      </c>
      <c r="AL14" s="30" t="s">
        <v>9</v>
      </c>
      <c r="AM14" s="84">
        <v>13</v>
      </c>
      <c r="AN14" s="97">
        <v>0.27279976497251018</v>
      </c>
      <c r="AP14" s="30" t="s">
        <v>9</v>
      </c>
      <c r="AQ14" s="102">
        <v>5</v>
      </c>
      <c r="AR14" s="102">
        <v>0</v>
      </c>
      <c r="AS14" s="102">
        <v>8</v>
      </c>
      <c r="AT14" s="102">
        <v>0</v>
      </c>
      <c r="AU14" s="85">
        <v>13</v>
      </c>
      <c r="AW14" s="30" t="s">
        <v>9</v>
      </c>
      <c r="AX14" s="84">
        <v>27</v>
      </c>
      <c r="AY14" s="97">
        <v>0.56658412725059804</v>
      </c>
      <c r="BA14" s="30" t="s">
        <v>9</v>
      </c>
      <c r="BB14" s="84">
        <v>11</v>
      </c>
      <c r="BC14" s="84">
        <v>16</v>
      </c>
      <c r="BD14" s="85">
        <v>27</v>
      </c>
    </row>
    <row r="15" spans="1:56" ht="14.85" customHeight="1">
      <c r="A15" s="26" t="s">
        <v>11</v>
      </c>
      <c r="B15" s="80">
        <v>367</v>
      </c>
      <c r="C15" s="81">
        <v>7.463900752491357</v>
      </c>
      <c r="E15" s="31" t="s">
        <v>11</v>
      </c>
      <c r="F15" s="86">
        <v>28</v>
      </c>
      <c r="G15" s="86">
        <v>52</v>
      </c>
      <c r="H15" s="86">
        <v>79</v>
      </c>
      <c r="I15" s="86">
        <v>41</v>
      </c>
      <c r="J15" s="86">
        <v>6</v>
      </c>
      <c r="K15" s="86">
        <v>13</v>
      </c>
      <c r="L15" s="86">
        <v>18</v>
      </c>
      <c r="M15" s="86">
        <v>33</v>
      </c>
      <c r="N15" s="86">
        <v>14</v>
      </c>
      <c r="O15" s="86">
        <v>1</v>
      </c>
      <c r="P15" s="86">
        <v>3</v>
      </c>
      <c r="Q15" s="86">
        <v>2</v>
      </c>
      <c r="R15" s="86">
        <v>6</v>
      </c>
      <c r="S15" s="86">
        <v>48</v>
      </c>
      <c r="T15" s="86">
        <v>10</v>
      </c>
      <c r="U15" s="87">
        <v>13</v>
      </c>
      <c r="W15" s="31" t="s">
        <v>11</v>
      </c>
      <c r="X15" s="86">
        <v>15</v>
      </c>
      <c r="Y15" s="98">
        <v>0.30506406345332521</v>
      </c>
      <c r="AA15" s="30" t="s">
        <v>9</v>
      </c>
      <c r="AB15" s="84">
        <v>1</v>
      </c>
      <c r="AC15" s="84">
        <v>5</v>
      </c>
      <c r="AD15" s="84">
        <v>0</v>
      </c>
      <c r="AE15" s="84"/>
      <c r="AF15" s="84">
        <v>0</v>
      </c>
      <c r="AG15" s="84">
        <v>0</v>
      </c>
      <c r="AH15" s="84">
        <v>2</v>
      </c>
      <c r="AI15" s="84">
        <v>0</v>
      </c>
      <c r="AJ15" s="85">
        <v>8</v>
      </c>
      <c r="AL15" s="30" t="s">
        <v>10</v>
      </c>
      <c r="AM15" s="84">
        <v>9</v>
      </c>
      <c r="AN15" s="97">
        <v>0.18591200165255112</v>
      </c>
      <c r="AP15" s="30" t="s">
        <v>10</v>
      </c>
      <c r="AQ15" s="102">
        <v>2</v>
      </c>
      <c r="AR15" s="102">
        <v>1</v>
      </c>
      <c r="AS15" s="102">
        <v>6</v>
      </c>
      <c r="AT15" s="102">
        <v>0</v>
      </c>
      <c r="AU15" s="85">
        <v>9</v>
      </c>
      <c r="AW15" s="30" t="s">
        <v>10</v>
      </c>
      <c r="AX15" s="84">
        <v>16</v>
      </c>
      <c r="AY15" s="97">
        <v>0.33051022516009088</v>
      </c>
      <c r="BA15" s="30" t="s">
        <v>10</v>
      </c>
      <c r="BB15" s="84">
        <v>5</v>
      </c>
      <c r="BC15" s="84">
        <v>11</v>
      </c>
      <c r="BD15" s="85">
        <v>16</v>
      </c>
    </row>
    <row r="16" spans="1:56">
      <c r="A16" s="26" t="s">
        <v>149</v>
      </c>
      <c r="B16" s="80">
        <v>304</v>
      </c>
      <c r="C16" s="81">
        <v>6</v>
      </c>
      <c r="D16" s="203"/>
      <c r="E16" s="31" t="s">
        <v>149</v>
      </c>
      <c r="F16" s="86">
        <v>29</v>
      </c>
      <c r="G16" s="86">
        <v>29</v>
      </c>
      <c r="H16" s="86">
        <v>56</v>
      </c>
      <c r="I16" s="86">
        <v>31</v>
      </c>
      <c r="J16" s="86">
        <v>4</v>
      </c>
      <c r="K16" s="86">
        <v>21</v>
      </c>
      <c r="L16" s="86">
        <v>12</v>
      </c>
      <c r="M16" s="86">
        <v>25</v>
      </c>
      <c r="N16" s="86">
        <v>10</v>
      </c>
      <c r="O16" s="86">
        <v>8</v>
      </c>
      <c r="P16" s="86">
        <v>2</v>
      </c>
      <c r="Q16" s="86">
        <v>4</v>
      </c>
      <c r="R16" s="86">
        <v>3</v>
      </c>
      <c r="S16" s="86">
        <v>40</v>
      </c>
      <c r="T16" s="86">
        <v>21</v>
      </c>
      <c r="U16" s="87">
        <v>9</v>
      </c>
      <c r="W16" s="31" t="s">
        <v>149</v>
      </c>
      <c r="X16" s="86">
        <v>17</v>
      </c>
      <c r="Y16" s="98">
        <v>0.3383084577114428</v>
      </c>
      <c r="AA16" s="30" t="s">
        <v>10</v>
      </c>
      <c r="AB16" s="84">
        <v>4</v>
      </c>
      <c r="AC16" s="84">
        <v>2</v>
      </c>
      <c r="AD16" s="84">
        <v>0</v>
      </c>
      <c r="AE16" s="84"/>
      <c r="AF16" s="84">
        <v>0</v>
      </c>
      <c r="AG16" s="84">
        <v>0</v>
      </c>
      <c r="AH16" s="84">
        <v>14</v>
      </c>
      <c r="AI16" s="84">
        <v>0</v>
      </c>
      <c r="AJ16" s="85">
        <v>20</v>
      </c>
      <c r="AL16" s="31" t="s">
        <v>11</v>
      </c>
      <c r="AM16" s="86">
        <v>13</v>
      </c>
      <c r="AN16" s="98">
        <v>0.26438885499288184</v>
      </c>
      <c r="AP16" s="31" t="s">
        <v>11</v>
      </c>
      <c r="AQ16" s="103">
        <v>7</v>
      </c>
      <c r="AR16" s="103">
        <v>0</v>
      </c>
      <c r="AS16" s="103">
        <v>6</v>
      </c>
      <c r="AT16" s="103">
        <v>0</v>
      </c>
      <c r="AU16" s="87">
        <v>13</v>
      </c>
      <c r="AW16" s="31" t="s">
        <v>11</v>
      </c>
      <c r="AX16" s="86">
        <v>20</v>
      </c>
      <c r="AY16" s="98">
        <v>0.40675208460443363</v>
      </c>
      <c r="BA16" s="31" t="s">
        <v>11</v>
      </c>
      <c r="BB16" s="86">
        <v>5</v>
      </c>
      <c r="BC16" s="104">
        <v>15</v>
      </c>
      <c r="BD16" s="87">
        <v>20</v>
      </c>
    </row>
    <row r="17" spans="1:56"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W17" s="224" t="s">
        <v>112</v>
      </c>
      <c r="X17" s="217"/>
      <c r="Y17" s="217"/>
      <c r="AA17" s="31" t="s">
        <v>11</v>
      </c>
      <c r="AB17" s="86">
        <v>4</v>
      </c>
      <c r="AC17" s="86">
        <v>3</v>
      </c>
      <c r="AD17" s="86">
        <v>0</v>
      </c>
      <c r="AE17" s="86"/>
      <c r="AF17" s="86">
        <v>0</v>
      </c>
      <c r="AG17" s="86">
        <v>0</v>
      </c>
      <c r="AH17" s="86">
        <v>8</v>
      </c>
      <c r="AI17" s="86">
        <v>0</v>
      </c>
      <c r="AJ17" s="87">
        <v>15</v>
      </c>
      <c r="AL17" s="31" t="s">
        <v>149</v>
      </c>
      <c r="AM17" s="86">
        <v>7</v>
      </c>
      <c r="AN17" s="98">
        <v>0.14000000000000001</v>
      </c>
      <c r="AP17" s="31" t="s">
        <v>149</v>
      </c>
      <c r="AQ17" s="103">
        <v>2</v>
      </c>
      <c r="AR17" s="103">
        <v>0</v>
      </c>
      <c r="AS17" s="103">
        <v>5</v>
      </c>
      <c r="AT17" s="103">
        <v>0</v>
      </c>
      <c r="AU17" s="87">
        <v>7</v>
      </c>
      <c r="AW17" s="31" t="s">
        <v>149</v>
      </c>
      <c r="AX17" s="86">
        <v>28</v>
      </c>
      <c r="AY17" s="98">
        <v>0.56000000000000005</v>
      </c>
      <c r="BA17" s="31" t="s">
        <v>149</v>
      </c>
      <c r="BB17" s="86">
        <v>5</v>
      </c>
      <c r="BC17" s="104">
        <v>23</v>
      </c>
      <c r="BD17" s="87">
        <v>28</v>
      </c>
    </row>
    <row r="18" spans="1:56" ht="19.25" customHeight="1">
      <c r="A18" s="206" t="s">
        <v>132</v>
      </c>
      <c r="B18" s="207"/>
      <c r="C18" s="207"/>
      <c r="E18" s="18" t="s">
        <v>106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W18" s="217"/>
      <c r="X18" s="217"/>
      <c r="Y18" s="217"/>
      <c r="AA18" s="31" t="s">
        <v>151</v>
      </c>
      <c r="AB18" s="86">
        <v>3</v>
      </c>
      <c r="AC18" s="86">
        <v>4</v>
      </c>
      <c r="AD18" s="86">
        <v>0</v>
      </c>
      <c r="AE18" s="86"/>
      <c r="AF18" s="86">
        <v>0</v>
      </c>
      <c r="AG18" s="86">
        <v>0</v>
      </c>
      <c r="AH18" s="86">
        <v>10</v>
      </c>
      <c r="AI18" s="86">
        <v>0</v>
      </c>
      <c r="AJ18" s="87">
        <v>17</v>
      </c>
      <c r="AL18" s="21" t="s">
        <v>92</v>
      </c>
      <c r="AP18" s="21" t="s">
        <v>92</v>
      </c>
      <c r="AQ18" s="23"/>
      <c r="AW18" s="20" t="s">
        <v>93</v>
      </c>
      <c r="BA18" s="20" t="s">
        <v>93</v>
      </c>
      <c r="BB18" s="63"/>
      <c r="BC18" s="159"/>
    </row>
    <row r="19" spans="1:56" ht="41" customHeight="1">
      <c r="A19" s="207"/>
      <c r="B19" s="207"/>
      <c r="C19" s="207"/>
      <c r="E19" s="27" t="s">
        <v>1</v>
      </c>
      <c r="F19" s="62" t="s">
        <v>47</v>
      </c>
      <c r="G19" s="62" t="s">
        <v>50</v>
      </c>
      <c r="H19" s="62" t="s">
        <v>53</v>
      </c>
      <c r="I19" s="62" t="s">
        <v>77</v>
      </c>
      <c r="J19" s="62" t="s">
        <v>59</v>
      </c>
      <c r="K19" s="62" t="s">
        <v>78</v>
      </c>
      <c r="L19" s="62" t="s">
        <v>63</v>
      </c>
      <c r="M19" s="62" t="s">
        <v>64</v>
      </c>
      <c r="N19" s="62" t="s">
        <v>65</v>
      </c>
      <c r="O19" s="62" t="s">
        <v>79</v>
      </c>
      <c r="P19" s="62" t="s">
        <v>80</v>
      </c>
      <c r="Q19" s="62" t="s">
        <v>81</v>
      </c>
      <c r="R19" s="62" t="s">
        <v>66</v>
      </c>
      <c r="S19" s="62" t="s">
        <v>67</v>
      </c>
      <c r="T19" s="62" t="s">
        <v>68</v>
      </c>
      <c r="U19" s="82" t="s">
        <v>69</v>
      </c>
      <c r="AL19" s="216" t="s">
        <v>135</v>
      </c>
      <c r="AM19" s="217"/>
      <c r="AN19" s="217"/>
      <c r="AP19" s="220" t="s">
        <v>135</v>
      </c>
      <c r="AQ19" s="221"/>
      <c r="AR19" s="221"/>
      <c r="AS19" s="221"/>
      <c r="AT19" s="221"/>
      <c r="AU19" s="221"/>
    </row>
    <row r="20" spans="1:56">
      <c r="A20" s="207"/>
      <c r="B20" s="207"/>
      <c r="C20" s="207"/>
      <c r="E20" s="29" t="s">
        <v>2</v>
      </c>
      <c r="F20" s="90">
        <v>19.302615193026149</v>
      </c>
      <c r="G20" s="90">
        <v>3.8205056960266743</v>
      </c>
      <c r="H20" s="90">
        <v>15.518913676042676</v>
      </c>
      <c r="I20" s="90">
        <v>12.332245194051506</v>
      </c>
      <c r="J20" s="90">
        <v>14.98929336188437</v>
      </c>
      <c r="K20" s="90">
        <v>12.795905310300704</v>
      </c>
      <c r="L20" s="90">
        <v>9.9367660343270092</v>
      </c>
      <c r="M20" s="90">
        <v>16.059027777777779</v>
      </c>
      <c r="N20" s="90">
        <v>3.1289111389236544</v>
      </c>
      <c r="O20" s="90">
        <v>14.767932489451475</v>
      </c>
      <c r="P20" s="90">
        <v>15.053763440860216</v>
      </c>
      <c r="Q20" s="90">
        <v>24.663677130044842</v>
      </c>
      <c r="R20" s="90">
        <v>15.24390243902439</v>
      </c>
      <c r="S20" s="90">
        <v>6.693676237449357</v>
      </c>
      <c r="T20" s="90">
        <v>7.8201368523949171</v>
      </c>
      <c r="U20" s="91">
        <v>13.727560718057022</v>
      </c>
      <c r="AA20" s="61" t="s">
        <v>112</v>
      </c>
      <c r="AB20" s="23"/>
      <c r="AL20" s="217"/>
      <c r="AM20" s="217"/>
      <c r="AN20" s="217"/>
      <c r="AP20" s="221"/>
      <c r="AQ20" s="221"/>
      <c r="AR20" s="221"/>
      <c r="AS20" s="221"/>
      <c r="AT20" s="221"/>
      <c r="AU20" s="221"/>
    </row>
    <row r="21" spans="1:56">
      <c r="E21" s="30" t="s">
        <v>3</v>
      </c>
      <c r="F21" s="92">
        <v>8.615384615384615</v>
      </c>
      <c r="G21" s="92">
        <v>3.3570841326390788</v>
      </c>
      <c r="H21" s="92">
        <v>15.336688233884496</v>
      </c>
      <c r="I21" s="92">
        <v>7.5485262401150246</v>
      </c>
      <c r="J21" s="92">
        <v>8.5470085470085468</v>
      </c>
      <c r="K21" s="92">
        <v>11.443102352193261</v>
      </c>
      <c r="L21" s="92">
        <v>8.9445438282647576</v>
      </c>
      <c r="M21" s="92">
        <v>13.834846519671423</v>
      </c>
      <c r="N21" s="92">
        <v>2.8961522548613985</v>
      </c>
      <c r="O21" s="92">
        <v>6.2240663900414939</v>
      </c>
      <c r="P21" s="92">
        <v>6.3157894736842106</v>
      </c>
      <c r="Q21" s="92">
        <v>8.9485458612975393</v>
      </c>
      <c r="R21" s="92">
        <v>33.23262839879154</v>
      </c>
      <c r="S21" s="92">
        <v>7.688181655640979</v>
      </c>
      <c r="T21" s="92">
        <v>8.2284607938044516</v>
      </c>
      <c r="U21" s="93">
        <v>8.3594566353187041</v>
      </c>
    </row>
    <row r="22" spans="1:56">
      <c r="E22" s="30" t="s">
        <v>4</v>
      </c>
      <c r="F22" s="92">
        <v>5.5045871559633026</v>
      </c>
      <c r="G22" s="92">
        <v>3.250931256349475</v>
      </c>
      <c r="H22" s="92">
        <v>13.048635824436534</v>
      </c>
      <c r="I22" s="92">
        <v>7.5322812051649928</v>
      </c>
      <c r="J22" s="92">
        <v>4.2553191489361701</v>
      </c>
      <c r="K22" s="92">
        <v>15.238095238095237</v>
      </c>
      <c r="L22" s="92">
        <v>9.7604259094942325</v>
      </c>
      <c r="M22" s="92">
        <v>12.110726643598616</v>
      </c>
      <c r="N22" s="92">
        <v>2.2675736961451247</v>
      </c>
      <c r="O22" s="92">
        <v>2.0576131687242798</v>
      </c>
      <c r="P22" s="92">
        <v>2.0746887966804977</v>
      </c>
      <c r="Q22" s="92">
        <v>13.45291479820628</v>
      </c>
      <c r="R22" s="92">
        <v>27.190332326283986</v>
      </c>
      <c r="S22" s="92">
        <v>6.8345323741007196</v>
      </c>
      <c r="T22" s="92">
        <v>5.7859209257473481</v>
      </c>
      <c r="U22" s="93">
        <v>9.3847758081334725</v>
      </c>
    </row>
    <row r="23" spans="1:56">
      <c r="E23" s="30" t="s">
        <v>5</v>
      </c>
      <c r="F23" s="92">
        <v>12.143290831815422</v>
      </c>
      <c r="G23" s="92">
        <v>3.2145727297080096</v>
      </c>
      <c r="H23" s="92">
        <v>13.65991521431936</v>
      </c>
      <c r="I23" s="92">
        <v>8.5806220951018961</v>
      </c>
      <c r="J23" s="92">
        <v>23.404255319148938</v>
      </c>
      <c r="K23" s="92">
        <v>6.962025316455696</v>
      </c>
      <c r="L23" s="92">
        <v>13.204225352112674</v>
      </c>
      <c r="M23" s="92">
        <v>10.380622837370243</v>
      </c>
      <c r="N23" s="92">
        <v>2.4655845490034927</v>
      </c>
      <c r="O23" s="92">
        <v>4.0983606557377046</v>
      </c>
      <c r="P23" s="92">
        <v>4.1067761806981515</v>
      </c>
      <c r="Q23" s="92">
        <v>13.422818791946307</v>
      </c>
      <c r="R23" s="92">
        <v>12.121212121212121</v>
      </c>
      <c r="S23" s="92">
        <v>6.7507550186534013</v>
      </c>
      <c r="T23" s="92">
        <v>6.7049808429118771</v>
      </c>
      <c r="U23" s="93">
        <v>5.2083333333333339</v>
      </c>
    </row>
    <row r="24" spans="1:56">
      <c r="E24" s="30" t="s">
        <v>6</v>
      </c>
      <c r="F24" s="92">
        <v>12.048192771084336</v>
      </c>
      <c r="G24" s="92">
        <v>2.7506712947802736</v>
      </c>
      <c r="H24" s="92">
        <v>9.5171773444753942</v>
      </c>
      <c r="I24" s="92">
        <v>8.8558271342543389</v>
      </c>
      <c r="J24" s="92">
        <v>6.3694267515923562</v>
      </c>
      <c r="K24" s="92">
        <v>5.6639395846444307</v>
      </c>
      <c r="L24" s="92">
        <v>8.7108013937282234</v>
      </c>
      <c r="M24" s="92">
        <v>10.75268817204301</v>
      </c>
      <c r="N24" s="92">
        <v>3.0525030525030523</v>
      </c>
      <c r="O24" s="92">
        <v>10.183299389002038</v>
      </c>
      <c r="P24" s="92">
        <v>6.0851926977687629</v>
      </c>
      <c r="Q24" s="92">
        <v>0</v>
      </c>
      <c r="R24" s="92">
        <v>33.536585365853661</v>
      </c>
      <c r="S24" s="92">
        <v>7.313250914156364</v>
      </c>
      <c r="T24" s="92">
        <v>8.0340264650283562</v>
      </c>
      <c r="U24" s="93">
        <v>8.2901554404145088</v>
      </c>
    </row>
    <row r="25" spans="1:56">
      <c r="E25" s="30" t="s">
        <v>7</v>
      </c>
      <c r="F25" s="92">
        <v>12.477718360071302</v>
      </c>
      <c r="G25" s="92">
        <v>2.6753296388304988</v>
      </c>
      <c r="H25" s="92">
        <v>10.931450694602596</v>
      </c>
      <c r="I25" s="92">
        <v>11.842563566701498</v>
      </c>
      <c r="J25" s="92">
        <v>4.2194092827004219</v>
      </c>
      <c r="K25" s="92">
        <v>8.75</v>
      </c>
      <c r="L25" s="92">
        <v>9.5073465859982722</v>
      </c>
      <c r="M25" s="92">
        <v>14.925373134328359</v>
      </c>
      <c r="N25" s="92">
        <v>2.6162205675186154</v>
      </c>
      <c r="O25" s="92">
        <v>8.0808080808080813</v>
      </c>
      <c r="P25" s="92">
        <v>0</v>
      </c>
      <c r="Q25" s="92">
        <v>2.2075055187637971</v>
      </c>
      <c r="R25" s="92">
        <v>24.464831804281346</v>
      </c>
      <c r="S25" s="92">
        <v>7.8444747612551158</v>
      </c>
      <c r="T25" s="92">
        <v>8.8372093023255811</v>
      </c>
      <c r="U25" s="93">
        <v>7.1942446043165464</v>
      </c>
    </row>
    <row r="26" spans="1:56">
      <c r="E26" s="30" t="s">
        <v>8</v>
      </c>
      <c r="F26" s="92">
        <v>17.50291715285881</v>
      </c>
      <c r="G26" s="92">
        <v>3.0969340353050478</v>
      </c>
      <c r="H26" s="92">
        <v>17.141585040071238</v>
      </c>
      <c r="I26" s="92">
        <v>6.8143100511073245</v>
      </c>
      <c r="J26" s="92">
        <v>0</v>
      </c>
      <c r="K26" s="92">
        <v>10.51980198019802</v>
      </c>
      <c r="L26" s="92">
        <v>6.8551842330762636</v>
      </c>
      <c r="M26" s="92">
        <v>9.2866188265090752</v>
      </c>
      <c r="N26" s="92">
        <v>2.9708853238265003</v>
      </c>
      <c r="O26" s="92">
        <v>11.928429423459246</v>
      </c>
      <c r="P26" s="92">
        <v>5.928853754940711</v>
      </c>
      <c r="Q26" s="92">
        <v>2.1978021978021975</v>
      </c>
      <c r="R26" s="92">
        <v>18.46153846153846</v>
      </c>
      <c r="S26" s="92">
        <v>6.8344724120686786</v>
      </c>
      <c r="T26" s="92">
        <v>8.6678832116788307</v>
      </c>
      <c r="U26" s="93">
        <v>13.26530612244898</v>
      </c>
    </row>
    <row r="27" spans="1:56">
      <c r="E27" s="30" t="s">
        <v>9</v>
      </c>
      <c r="F27" s="92">
        <v>14.823261117445838</v>
      </c>
      <c r="G27" s="92">
        <v>3.3791938209027275</v>
      </c>
      <c r="H27" s="92">
        <v>15.866116061725712</v>
      </c>
      <c r="I27" s="92">
        <v>10.003334444814939</v>
      </c>
      <c r="J27" s="92">
        <v>22.680412371134022</v>
      </c>
      <c r="K27" s="92">
        <v>7.9268292682926829</v>
      </c>
      <c r="L27" s="92">
        <v>5.0847457627118642</v>
      </c>
      <c r="M27" s="92">
        <v>7.4906367041198507</v>
      </c>
      <c r="N27" s="92">
        <v>2.335084646818447</v>
      </c>
      <c r="O27" s="92">
        <v>11.71875</v>
      </c>
      <c r="P27" s="92">
        <v>0</v>
      </c>
      <c r="Q27" s="92">
        <v>12.987012987012987</v>
      </c>
      <c r="R27" s="92">
        <v>15.384615384615385</v>
      </c>
      <c r="S27" s="92">
        <v>6.6993464052287575</v>
      </c>
      <c r="T27" s="92">
        <v>9.8126672613737735</v>
      </c>
      <c r="U27" s="93">
        <v>18.292682926829269</v>
      </c>
    </row>
    <row r="28" spans="1:56">
      <c r="E28" s="30" t="s">
        <v>10</v>
      </c>
      <c r="F28" s="92">
        <v>24.932249322493227</v>
      </c>
      <c r="G28" s="92">
        <v>3.6455758774097875</v>
      </c>
      <c r="H28" s="92">
        <v>15.039186613005718</v>
      </c>
      <c r="I28" s="92">
        <v>9.1252359974826938</v>
      </c>
      <c r="J28" s="92">
        <v>4.0899795501022496</v>
      </c>
      <c r="K28" s="92">
        <v>9.9183197199533257</v>
      </c>
      <c r="L28" s="92">
        <v>9.9173553719008254</v>
      </c>
      <c r="M28" s="92">
        <v>15.840779853777416</v>
      </c>
      <c r="N28" s="92">
        <v>2.873012832790653</v>
      </c>
      <c r="O28" s="92">
        <v>18.518518518518519</v>
      </c>
      <c r="P28" s="92">
        <v>1.9083969465648856</v>
      </c>
      <c r="Q28" s="92">
        <v>6.1475409836065573</v>
      </c>
      <c r="R28" s="92">
        <v>30.76923076923077</v>
      </c>
      <c r="S28" s="92">
        <v>9.0658895904160595</v>
      </c>
      <c r="T28" s="92">
        <v>5.596211795092553</v>
      </c>
      <c r="U28" s="93">
        <v>7.9681274900398407</v>
      </c>
    </row>
    <row r="29" spans="1:56">
      <c r="E29" s="31" t="s">
        <v>11</v>
      </c>
      <c r="F29" s="94">
        <v>14.838367779544249</v>
      </c>
      <c r="G29" s="94">
        <v>3.1653274896518142</v>
      </c>
      <c r="H29" s="94">
        <v>16.386641775565234</v>
      </c>
      <c r="I29" s="94">
        <v>12.646514497223935</v>
      </c>
      <c r="J29" s="94">
        <v>12.170385395537526</v>
      </c>
      <c r="K29" s="94">
        <v>7.4841681059297649</v>
      </c>
      <c r="L29" s="94">
        <v>14.669926650366749</v>
      </c>
      <c r="M29" s="94">
        <v>13.215859030837004</v>
      </c>
      <c r="N29" s="94">
        <v>2.6525198938992043</v>
      </c>
      <c r="O29" s="94">
        <v>1.8248175182481754</v>
      </c>
      <c r="P29" s="94">
        <v>5.6710775047258979</v>
      </c>
      <c r="Q29" s="94">
        <v>4.0650406504065044</v>
      </c>
      <c r="R29" s="94">
        <v>18.404907975460123</v>
      </c>
      <c r="S29" s="94">
        <v>7.636016544702513</v>
      </c>
      <c r="T29" s="94">
        <v>4.2337002540220157</v>
      </c>
      <c r="U29" s="95">
        <v>12.845849802371541</v>
      </c>
    </row>
    <row r="30" spans="1:56">
      <c r="E30" s="31" t="s">
        <v>149</v>
      </c>
      <c r="F30" s="94">
        <v>14.902363823227132</v>
      </c>
      <c r="G30" s="94">
        <v>1.6885007278020379</v>
      </c>
      <c r="H30" s="94">
        <v>11.274411113348098</v>
      </c>
      <c r="I30" s="94">
        <v>9.1906314853246371</v>
      </c>
      <c r="J30" s="94">
        <v>7.8895463510848121</v>
      </c>
      <c r="K30" s="94">
        <v>11.758118701007838</v>
      </c>
      <c r="L30" s="94">
        <v>9.6308186195826639</v>
      </c>
      <c r="M30" s="94">
        <v>9.8309083759339355</v>
      </c>
      <c r="N30" s="94">
        <v>1.8450184501845019</v>
      </c>
      <c r="O30" s="94">
        <v>14.184397163120567</v>
      </c>
      <c r="P30" s="94">
        <v>3.6630036630036629</v>
      </c>
      <c r="Q30" s="94">
        <v>7.9681274900398407</v>
      </c>
      <c r="R30" s="94">
        <v>9.2592592592592595</v>
      </c>
      <c r="S30" s="94">
        <v>6.1929091190586778</v>
      </c>
      <c r="T30" s="94">
        <v>8.5609457806767235</v>
      </c>
      <c r="U30" s="95">
        <v>8.7719298245614024</v>
      </c>
    </row>
    <row r="31" spans="1:56" ht="14.25" customHeight="1"/>
    <row r="32" spans="1:56">
      <c r="E32" s="20" t="s">
        <v>132</v>
      </c>
      <c r="F32" s="22"/>
    </row>
    <row r="33" spans="5:6">
      <c r="E33" s="20"/>
      <c r="F33" s="21"/>
    </row>
    <row r="34" spans="5:6">
      <c r="E34" s="17" t="s">
        <v>150</v>
      </c>
    </row>
  </sheetData>
  <mergeCells count="34">
    <mergeCell ref="A3:C4"/>
    <mergeCell ref="W3:Y4"/>
    <mergeCell ref="W17:Y18"/>
    <mergeCell ref="AL3:AN4"/>
    <mergeCell ref="AW3:AY4"/>
    <mergeCell ref="AJ5:AJ7"/>
    <mergeCell ref="AB5:AD5"/>
    <mergeCell ref="AF5:AI5"/>
    <mergeCell ref="AA5:AA7"/>
    <mergeCell ref="AB6:AB7"/>
    <mergeCell ref="AC6:AC7"/>
    <mergeCell ref="AD6:AD7"/>
    <mergeCell ref="BB5:BB6"/>
    <mergeCell ref="BC5:BC6"/>
    <mergeCell ref="BD5:BD6"/>
    <mergeCell ref="AH6:AH7"/>
    <mergeCell ref="AI6:AI7"/>
    <mergeCell ref="BA5:BA6"/>
    <mergeCell ref="A18:C20"/>
    <mergeCell ref="AL5:AL6"/>
    <mergeCell ref="AM5:AM6"/>
    <mergeCell ref="AN5:AN6"/>
    <mergeCell ref="AY5:AY6"/>
    <mergeCell ref="AX5:AX6"/>
    <mergeCell ref="AQ5:AQ6"/>
    <mergeCell ref="AR5:AR6"/>
    <mergeCell ref="AS5:AS6"/>
    <mergeCell ref="AU5:AU6"/>
    <mergeCell ref="AW5:AW6"/>
    <mergeCell ref="AP5:AP6"/>
    <mergeCell ref="AL19:AN20"/>
    <mergeCell ref="AF6:AF7"/>
    <mergeCell ref="AG6:AG7"/>
    <mergeCell ref="AP19:AU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52"/>
  <sheetViews>
    <sheetView showGridLines="0" zoomScale="85" zoomScaleNormal="85" workbookViewId="0">
      <selection activeCell="A2" sqref="A2"/>
    </sheetView>
  </sheetViews>
  <sheetFormatPr defaultRowHeight="14.25"/>
  <cols>
    <col min="2" max="2" width="13.86328125" customWidth="1"/>
    <col min="3" max="3" width="17.46484375" customWidth="1"/>
    <col min="4" max="4" width="4.53125" customWidth="1"/>
    <col min="6" max="6" width="11.33203125" customWidth="1"/>
    <col min="7" max="7" width="12.86328125" customWidth="1"/>
    <col min="13" max="13" width="10.33203125" customWidth="1"/>
    <col min="14" max="14" width="11.33203125" customWidth="1"/>
    <col min="17" max="17" width="13" customWidth="1"/>
    <col min="18" max="18" width="11.33203125" customWidth="1"/>
    <col min="19" max="19" width="12" customWidth="1"/>
    <col min="21" max="21" width="11" customWidth="1"/>
    <col min="22" max="22" width="10.86328125" customWidth="1"/>
    <col min="23" max="23" width="4.53125" customWidth="1"/>
    <col min="24" max="24" width="8.53125" style="3" customWidth="1"/>
    <col min="25" max="25" width="15.33203125" style="3" customWidth="1"/>
    <col min="26" max="26" width="18.1328125" style="3" customWidth="1"/>
    <col min="27" max="27" width="4.53125" style="3" customWidth="1"/>
    <col min="29" max="31" width="11.46484375" customWidth="1"/>
    <col min="32" max="32" width="1.1328125" style="5" customWidth="1"/>
    <col min="33" max="34" width="11.46484375" customWidth="1"/>
    <col min="35" max="35" width="12.1328125" customWidth="1"/>
    <col min="36" max="36" width="11.46484375" customWidth="1"/>
    <col min="37" max="37" width="13" customWidth="1"/>
    <col min="38" max="38" width="4.6640625" customWidth="1"/>
    <col min="40" max="40" width="14" customWidth="1"/>
    <col min="41" max="41" width="18.33203125" customWidth="1"/>
    <col min="42" max="42" width="4.53125" customWidth="1"/>
    <col min="43" max="43" width="13.46484375" customWidth="1"/>
    <col min="44" max="44" width="14" customWidth="1"/>
    <col min="45" max="45" width="12.6640625" customWidth="1"/>
    <col min="46" max="46" width="11.53125" customWidth="1"/>
    <col min="47" max="47" width="15" customWidth="1"/>
    <col min="48" max="48" width="4.6640625" customWidth="1"/>
    <col min="49" max="49" width="15.33203125" customWidth="1"/>
    <col min="50" max="50" width="15.46484375" customWidth="1"/>
    <col min="51" max="51" width="18.1328125" customWidth="1"/>
  </cols>
  <sheetData>
    <row r="1" spans="1:52" s="38" customFormat="1" ht="53.25" customHeight="1">
      <c r="A1" s="14" t="s">
        <v>162</v>
      </c>
      <c r="AF1" s="129"/>
    </row>
    <row r="2" spans="1:52" s="52" customFormat="1" ht="16.5" customHeight="1">
      <c r="A2" s="54"/>
      <c r="AF2" s="21"/>
      <c r="AM2" s="222" t="s">
        <v>109</v>
      </c>
      <c r="AN2" s="217"/>
      <c r="AO2" s="217"/>
      <c r="AW2" s="222" t="s">
        <v>111</v>
      </c>
      <c r="AX2" s="217"/>
      <c r="AY2" s="217"/>
    </row>
    <row r="3" spans="1:52" s="174" customFormat="1" ht="16.5" customHeight="1">
      <c r="A3" s="230" t="s">
        <v>33</v>
      </c>
      <c r="B3" s="217"/>
      <c r="C3" s="217"/>
      <c r="X3" s="222" t="s">
        <v>147</v>
      </c>
      <c r="Y3" s="217"/>
      <c r="Z3" s="217"/>
      <c r="AF3" s="21"/>
      <c r="AM3" s="217"/>
      <c r="AN3" s="217"/>
      <c r="AO3" s="217"/>
      <c r="AW3" s="217"/>
      <c r="AX3" s="217"/>
      <c r="AY3" s="217"/>
    </row>
    <row r="4" spans="1:52" ht="18.5" customHeight="1">
      <c r="A4" s="223"/>
      <c r="B4" s="223"/>
      <c r="C4" s="223"/>
      <c r="D4" s="11"/>
      <c r="E4" s="11" t="s">
        <v>34</v>
      </c>
      <c r="G4" s="3"/>
      <c r="H4" s="3"/>
      <c r="I4" s="11"/>
      <c r="J4" s="3"/>
      <c r="K4" s="3"/>
      <c r="L4" s="11"/>
      <c r="M4" s="3"/>
      <c r="N4" s="3"/>
      <c r="O4" s="11"/>
      <c r="P4" s="3"/>
      <c r="Q4" s="3"/>
      <c r="R4" s="11"/>
      <c r="S4" s="3"/>
      <c r="T4" s="3"/>
      <c r="U4" s="11"/>
      <c r="V4" s="3"/>
      <c r="X4" s="223"/>
      <c r="Y4" s="223"/>
      <c r="Z4" s="223"/>
      <c r="AB4" s="11" t="s">
        <v>113</v>
      </c>
      <c r="AC4" s="11"/>
      <c r="AD4" s="3"/>
      <c r="AE4" s="3"/>
      <c r="AG4" s="11"/>
      <c r="AH4" s="3"/>
      <c r="AJ4" s="11"/>
      <c r="AK4" s="3"/>
      <c r="AL4" s="11"/>
      <c r="AM4" s="223"/>
      <c r="AN4" s="223"/>
      <c r="AO4" s="223"/>
      <c r="AP4" s="3"/>
      <c r="AQ4" s="18" t="s">
        <v>110</v>
      </c>
      <c r="AW4" s="223"/>
      <c r="AX4" s="223"/>
      <c r="AY4" s="223"/>
      <c r="AZ4" s="11"/>
    </row>
    <row r="5" spans="1:52" ht="45.5" customHeight="1">
      <c r="A5" s="37" t="s">
        <v>1</v>
      </c>
      <c r="B5" s="190" t="s">
        <v>140</v>
      </c>
      <c r="C5" s="106" t="s">
        <v>108</v>
      </c>
      <c r="D5" s="4"/>
      <c r="E5" s="37" t="s">
        <v>1</v>
      </c>
      <c r="F5" s="105" t="s">
        <v>12</v>
      </c>
      <c r="G5" s="105" t="s">
        <v>13</v>
      </c>
      <c r="H5" s="105" t="s">
        <v>14</v>
      </c>
      <c r="I5" s="105" t="s">
        <v>15</v>
      </c>
      <c r="J5" s="105" t="s">
        <v>16</v>
      </c>
      <c r="K5" s="105" t="s">
        <v>17</v>
      </c>
      <c r="L5" s="105" t="s">
        <v>18</v>
      </c>
      <c r="M5" s="105" t="s">
        <v>19</v>
      </c>
      <c r="N5" s="105" t="s">
        <v>20</v>
      </c>
      <c r="O5" s="105" t="s">
        <v>21</v>
      </c>
      <c r="P5" s="105" t="s">
        <v>22</v>
      </c>
      <c r="Q5" s="105" t="s">
        <v>23</v>
      </c>
      <c r="R5" s="105" t="s">
        <v>24</v>
      </c>
      <c r="S5" s="105" t="s">
        <v>25</v>
      </c>
      <c r="T5" s="105" t="s">
        <v>26</v>
      </c>
      <c r="U5" s="105" t="s">
        <v>27</v>
      </c>
      <c r="V5" s="106" t="s">
        <v>35</v>
      </c>
      <c r="X5" s="172" t="s">
        <v>1</v>
      </c>
      <c r="Y5" s="173" t="s">
        <v>140</v>
      </c>
      <c r="Z5" s="179" t="s">
        <v>108</v>
      </c>
      <c r="AB5" s="235" t="s">
        <v>1</v>
      </c>
      <c r="AC5" s="234" t="s">
        <v>28</v>
      </c>
      <c r="AD5" s="234"/>
      <c r="AE5" s="234"/>
      <c r="AF5" s="156"/>
      <c r="AG5" s="234" t="s">
        <v>29</v>
      </c>
      <c r="AH5" s="234"/>
      <c r="AI5" s="234"/>
      <c r="AJ5" s="234"/>
      <c r="AK5" s="231" t="s">
        <v>140</v>
      </c>
      <c r="AL5" s="3"/>
      <c r="AM5" s="37" t="s">
        <v>1</v>
      </c>
      <c r="AN5" s="190" t="s">
        <v>140</v>
      </c>
      <c r="AO5" s="106" t="s">
        <v>108</v>
      </c>
      <c r="AQ5" s="37" t="s">
        <v>1</v>
      </c>
      <c r="AR5" s="158" t="s">
        <v>30</v>
      </c>
      <c r="AS5" s="158" t="s">
        <v>31</v>
      </c>
      <c r="AT5" s="158" t="s">
        <v>32</v>
      </c>
      <c r="AU5" s="190" t="s">
        <v>140</v>
      </c>
      <c r="AW5" s="37" t="s">
        <v>1</v>
      </c>
      <c r="AX5" s="190" t="s">
        <v>140</v>
      </c>
      <c r="AY5" s="106" t="s">
        <v>108</v>
      </c>
    </row>
    <row r="6" spans="1:52" ht="27.5" customHeight="1">
      <c r="A6" s="34" t="s">
        <v>2</v>
      </c>
      <c r="B6" s="107">
        <v>2289</v>
      </c>
      <c r="C6" s="133">
        <v>52.612223320385226</v>
      </c>
      <c r="D6" s="9"/>
      <c r="E6" s="34" t="s">
        <v>2</v>
      </c>
      <c r="F6" s="110">
        <v>114</v>
      </c>
      <c r="G6" s="110">
        <v>465</v>
      </c>
      <c r="H6" s="111">
        <v>277</v>
      </c>
      <c r="I6" s="110">
        <v>133</v>
      </c>
      <c r="J6" s="110">
        <v>24</v>
      </c>
      <c r="K6" s="111">
        <v>118</v>
      </c>
      <c r="L6" s="110">
        <v>59</v>
      </c>
      <c r="M6" s="110">
        <v>155</v>
      </c>
      <c r="N6" s="111">
        <v>178</v>
      </c>
      <c r="O6" s="110">
        <v>26</v>
      </c>
      <c r="P6" s="110">
        <v>27</v>
      </c>
      <c r="Q6" s="111">
        <v>28</v>
      </c>
      <c r="R6" s="110">
        <v>47</v>
      </c>
      <c r="S6" s="110">
        <v>362</v>
      </c>
      <c r="T6" s="111">
        <v>181</v>
      </c>
      <c r="U6" s="110">
        <v>93</v>
      </c>
      <c r="V6" s="112">
        <v>2</v>
      </c>
      <c r="X6" s="29" t="s">
        <v>2</v>
      </c>
      <c r="Y6" s="74">
        <v>1</v>
      </c>
      <c r="Z6" s="125">
        <v>2.298480704254488E-2</v>
      </c>
      <c r="AB6" s="236"/>
      <c r="AC6" s="238" t="s">
        <v>82</v>
      </c>
      <c r="AD6" s="238" t="s">
        <v>83</v>
      </c>
      <c r="AE6" s="238" t="s">
        <v>84</v>
      </c>
      <c r="AF6" s="157"/>
      <c r="AG6" s="238" t="s">
        <v>82</v>
      </c>
      <c r="AH6" s="238" t="s">
        <v>85</v>
      </c>
      <c r="AI6" s="238" t="s">
        <v>86</v>
      </c>
      <c r="AJ6" s="238" t="s">
        <v>87</v>
      </c>
      <c r="AK6" s="232"/>
      <c r="AM6" s="43" t="s">
        <v>2</v>
      </c>
      <c r="AN6" s="74">
        <v>14</v>
      </c>
      <c r="AO6" s="125">
        <v>0.32178729859562827</v>
      </c>
      <c r="AQ6" s="43" t="s">
        <v>2</v>
      </c>
      <c r="AR6" s="74">
        <v>1</v>
      </c>
      <c r="AS6" s="74">
        <v>5</v>
      </c>
      <c r="AT6" s="74">
        <v>8</v>
      </c>
      <c r="AU6" s="165">
        <v>14</v>
      </c>
      <c r="AW6" s="44" t="s">
        <v>2</v>
      </c>
      <c r="AX6" s="113">
        <v>67</v>
      </c>
      <c r="AY6" s="130">
        <v>1.5399820718505068</v>
      </c>
    </row>
    <row r="7" spans="1:52">
      <c r="A7" s="35" t="s">
        <v>3</v>
      </c>
      <c r="B7" s="108">
        <v>2218</v>
      </c>
      <c r="C7" s="134">
        <v>50.59306569343066</v>
      </c>
      <c r="D7" s="9"/>
      <c r="E7" s="35" t="s">
        <v>3</v>
      </c>
      <c r="F7" s="113">
        <v>94</v>
      </c>
      <c r="G7" s="113">
        <v>444</v>
      </c>
      <c r="H7" s="114">
        <v>331</v>
      </c>
      <c r="I7" s="113">
        <v>161</v>
      </c>
      <c r="J7" s="113">
        <v>27</v>
      </c>
      <c r="K7" s="114">
        <v>75</v>
      </c>
      <c r="L7" s="113">
        <v>43</v>
      </c>
      <c r="M7" s="113">
        <v>150</v>
      </c>
      <c r="N7" s="114">
        <v>195</v>
      </c>
      <c r="O7" s="113">
        <v>28</v>
      </c>
      <c r="P7" s="113">
        <v>18</v>
      </c>
      <c r="Q7" s="114">
        <v>30</v>
      </c>
      <c r="R7" s="113">
        <v>52</v>
      </c>
      <c r="S7" s="113">
        <v>337</v>
      </c>
      <c r="T7" s="114">
        <v>161</v>
      </c>
      <c r="U7" s="113">
        <v>72</v>
      </c>
      <c r="V7" s="115">
        <v>0</v>
      </c>
      <c r="X7" s="30" t="s">
        <v>3</v>
      </c>
      <c r="Y7" s="126">
        <v>0</v>
      </c>
      <c r="Z7" s="127">
        <v>0</v>
      </c>
      <c r="AB7" s="237"/>
      <c r="AC7" s="239"/>
      <c r="AD7" s="239"/>
      <c r="AE7" s="239"/>
      <c r="AF7" s="157"/>
      <c r="AG7" s="239"/>
      <c r="AH7" s="239"/>
      <c r="AI7" s="239"/>
      <c r="AJ7" s="239"/>
      <c r="AK7" s="233"/>
      <c r="AM7" s="44" t="s">
        <v>3</v>
      </c>
      <c r="AN7" s="126">
        <v>22</v>
      </c>
      <c r="AO7" s="127">
        <v>0.50182481751824815</v>
      </c>
      <c r="AQ7" s="44" t="s">
        <v>3</v>
      </c>
      <c r="AR7" s="126">
        <v>3</v>
      </c>
      <c r="AS7" s="126">
        <v>5</v>
      </c>
      <c r="AT7" s="126">
        <v>14</v>
      </c>
      <c r="AU7" s="166">
        <v>22</v>
      </c>
      <c r="AW7" s="44" t="s">
        <v>3</v>
      </c>
      <c r="AX7" s="113">
        <v>92</v>
      </c>
      <c r="AY7" s="130">
        <v>2.0985401459854014</v>
      </c>
    </row>
    <row r="8" spans="1:52">
      <c r="A8" s="35" t="s">
        <v>4</v>
      </c>
      <c r="B8" s="108">
        <v>2114</v>
      </c>
      <c r="C8" s="134">
        <v>47.95716975567705</v>
      </c>
      <c r="D8" s="9"/>
      <c r="E8" s="35" t="s">
        <v>4</v>
      </c>
      <c r="F8" s="113">
        <v>112</v>
      </c>
      <c r="G8" s="113">
        <v>368</v>
      </c>
      <c r="H8" s="114">
        <v>300</v>
      </c>
      <c r="I8" s="113">
        <v>175</v>
      </c>
      <c r="J8" s="113">
        <v>23</v>
      </c>
      <c r="K8" s="114">
        <v>87</v>
      </c>
      <c r="L8" s="113">
        <v>76</v>
      </c>
      <c r="M8" s="113">
        <v>153</v>
      </c>
      <c r="N8" s="114">
        <v>192</v>
      </c>
      <c r="O8" s="113">
        <v>25</v>
      </c>
      <c r="P8" s="113">
        <v>17</v>
      </c>
      <c r="Q8" s="114">
        <v>25</v>
      </c>
      <c r="R8" s="113">
        <v>31</v>
      </c>
      <c r="S8" s="113">
        <v>298</v>
      </c>
      <c r="T8" s="114">
        <v>164</v>
      </c>
      <c r="U8" s="113">
        <v>68</v>
      </c>
      <c r="V8" s="115">
        <v>0</v>
      </c>
      <c r="X8" s="30" t="s">
        <v>4</v>
      </c>
      <c r="Y8" s="126">
        <v>1</v>
      </c>
      <c r="Z8" s="127">
        <v>2.2685510764274858E-2</v>
      </c>
      <c r="AB8" s="34" t="s">
        <v>2</v>
      </c>
      <c r="AC8" s="74">
        <v>0</v>
      </c>
      <c r="AD8" s="74">
        <v>0</v>
      </c>
      <c r="AE8" s="74">
        <v>0</v>
      </c>
      <c r="AF8" s="126"/>
      <c r="AG8" s="74">
        <v>0</v>
      </c>
      <c r="AH8" s="74">
        <v>1</v>
      </c>
      <c r="AI8" s="74">
        <v>0</v>
      </c>
      <c r="AJ8" s="74">
        <v>0</v>
      </c>
      <c r="AK8" s="165">
        <v>1</v>
      </c>
      <c r="AM8" s="44" t="s">
        <v>4</v>
      </c>
      <c r="AN8" s="126">
        <v>21</v>
      </c>
      <c r="AO8" s="127">
        <v>0.47639572604977198</v>
      </c>
      <c r="AQ8" s="44" t="s">
        <v>4</v>
      </c>
      <c r="AR8" s="126">
        <v>1</v>
      </c>
      <c r="AS8" s="126">
        <v>5</v>
      </c>
      <c r="AT8" s="126">
        <v>15</v>
      </c>
      <c r="AU8" s="166">
        <v>21</v>
      </c>
      <c r="AW8" s="44" t="s">
        <v>4</v>
      </c>
      <c r="AX8" s="113">
        <v>100</v>
      </c>
      <c r="AY8" s="130">
        <v>2.2685510764274861</v>
      </c>
    </row>
    <row r="9" spans="1:52">
      <c r="A9" s="35" t="s">
        <v>5</v>
      </c>
      <c r="B9" s="108">
        <v>1991</v>
      </c>
      <c r="C9" s="134">
        <v>44.821143153013217</v>
      </c>
      <c r="D9" s="9"/>
      <c r="E9" s="35" t="s">
        <v>5</v>
      </c>
      <c r="F9" s="113">
        <v>124</v>
      </c>
      <c r="G9" s="113">
        <v>413</v>
      </c>
      <c r="H9" s="114">
        <v>298</v>
      </c>
      <c r="I9" s="113">
        <v>137</v>
      </c>
      <c r="J9" s="113">
        <v>15</v>
      </c>
      <c r="K9" s="114">
        <v>75</v>
      </c>
      <c r="L9" s="113">
        <v>61</v>
      </c>
      <c r="M9" s="113">
        <v>129</v>
      </c>
      <c r="N9" s="114">
        <v>129</v>
      </c>
      <c r="O9" s="113">
        <v>22</v>
      </c>
      <c r="P9" s="113">
        <v>19</v>
      </c>
      <c r="Q9" s="114">
        <v>10</v>
      </c>
      <c r="R9" s="113">
        <v>29</v>
      </c>
      <c r="S9" s="113">
        <v>287</v>
      </c>
      <c r="T9" s="114">
        <v>173</v>
      </c>
      <c r="U9" s="113">
        <v>69</v>
      </c>
      <c r="V9" s="115">
        <v>1</v>
      </c>
      <c r="X9" s="30" t="s">
        <v>5</v>
      </c>
      <c r="Y9" s="126">
        <v>4</v>
      </c>
      <c r="Z9" s="127">
        <v>9.0047500056279692E-2</v>
      </c>
      <c r="AB9" s="35" t="s">
        <v>3</v>
      </c>
      <c r="AC9" s="126">
        <v>0</v>
      </c>
      <c r="AD9" s="126">
        <v>0</v>
      </c>
      <c r="AE9" s="126">
        <v>0</v>
      </c>
      <c r="AF9" s="126"/>
      <c r="AG9" s="126">
        <v>0</v>
      </c>
      <c r="AH9" s="126">
        <v>0</v>
      </c>
      <c r="AI9" s="126">
        <v>0</v>
      </c>
      <c r="AJ9" s="126">
        <v>0</v>
      </c>
      <c r="AK9" s="166">
        <v>0</v>
      </c>
      <c r="AM9" s="44" t="s">
        <v>5</v>
      </c>
      <c r="AN9" s="126">
        <v>21</v>
      </c>
      <c r="AO9" s="127">
        <v>0.47274937529546834</v>
      </c>
      <c r="AQ9" s="44" t="s">
        <v>5</v>
      </c>
      <c r="AR9" s="126">
        <v>4</v>
      </c>
      <c r="AS9" s="126">
        <v>3</v>
      </c>
      <c r="AT9" s="126">
        <v>14</v>
      </c>
      <c r="AU9" s="166">
        <v>21</v>
      </c>
      <c r="AW9" s="44" t="s">
        <v>5</v>
      </c>
      <c r="AX9" s="113">
        <v>93</v>
      </c>
      <c r="AY9" s="130">
        <v>2.0936043763085026</v>
      </c>
    </row>
    <row r="10" spans="1:52">
      <c r="A10" s="35" t="s">
        <v>6</v>
      </c>
      <c r="B10" s="108">
        <v>2065</v>
      </c>
      <c r="C10" s="134">
        <v>45.843045843045843</v>
      </c>
      <c r="D10" s="9"/>
      <c r="E10" s="35" t="s">
        <v>6</v>
      </c>
      <c r="F10" s="113">
        <v>126</v>
      </c>
      <c r="G10" s="113">
        <v>444</v>
      </c>
      <c r="H10" s="114">
        <v>274</v>
      </c>
      <c r="I10" s="113">
        <v>136</v>
      </c>
      <c r="J10" s="113">
        <v>21</v>
      </c>
      <c r="K10" s="114">
        <v>88</v>
      </c>
      <c r="L10" s="113">
        <v>34</v>
      </c>
      <c r="M10" s="113">
        <v>128</v>
      </c>
      <c r="N10" s="114">
        <v>141</v>
      </c>
      <c r="O10" s="113">
        <v>27</v>
      </c>
      <c r="P10" s="113">
        <v>18</v>
      </c>
      <c r="Q10" s="114">
        <v>26</v>
      </c>
      <c r="R10" s="113">
        <v>28</v>
      </c>
      <c r="S10" s="113">
        <v>329</v>
      </c>
      <c r="T10" s="114">
        <v>183</v>
      </c>
      <c r="U10" s="113">
        <v>62</v>
      </c>
      <c r="V10" s="115">
        <v>0</v>
      </c>
      <c r="X10" s="30" t="s">
        <v>6</v>
      </c>
      <c r="Y10" s="126">
        <v>13</v>
      </c>
      <c r="Z10" s="127">
        <v>0.28860028860028858</v>
      </c>
      <c r="AB10" s="35" t="s">
        <v>4</v>
      </c>
      <c r="AC10" s="126">
        <v>0</v>
      </c>
      <c r="AD10" s="126">
        <v>0</v>
      </c>
      <c r="AE10" s="126">
        <v>0</v>
      </c>
      <c r="AF10" s="126"/>
      <c r="AG10" s="126">
        <v>1</v>
      </c>
      <c r="AH10" s="126">
        <v>0</v>
      </c>
      <c r="AI10" s="126">
        <v>0</v>
      </c>
      <c r="AJ10" s="126">
        <v>0</v>
      </c>
      <c r="AK10" s="166">
        <v>1</v>
      </c>
      <c r="AM10" s="44" t="s">
        <v>6</v>
      </c>
      <c r="AN10" s="126">
        <v>33</v>
      </c>
      <c r="AO10" s="127">
        <v>0.73260073260073266</v>
      </c>
      <c r="AQ10" s="44" t="s">
        <v>6</v>
      </c>
      <c r="AR10" s="126">
        <v>13</v>
      </c>
      <c r="AS10" s="126">
        <v>11</v>
      </c>
      <c r="AT10" s="126">
        <v>9</v>
      </c>
      <c r="AU10" s="166">
        <v>33</v>
      </c>
      <c r="AW10" s="44" t="s">
        <v>6</v>
      </c>
      <c r="AX10" s="113">
        <v>50</v>
      </c>
      <c r="AY10" s="130">
        <v>1.11000111000111</v>
      </c>
    </row>
    <row r="11" spans="1:52">
      <c r="A11" s="35" t="s">
        <v>7</v>
      </c>
      <c r="B11" s="108">
        <v>2071</v>
      </c>
      <c r="C11" s="134">
        <v>45.163119330076761</v>
      </c>
      <c r="D11" s="9"/>
      <c r="E11" s="35" t="s">
        <v>7</v>
      </c>
      <c r="F11" s="113">
        <v>119</v>
      </c>
      <c r="G11" s="113">
        <v>493</v>
      </c>
      <c r="H11" s="114">
        <v>241</v>
      </c>
      <c r="I11" s="113">
        <v>108</v>
      </c>
      <c r="J11" s="113">
        <v>28</v>
      </c>
      <c r="K11" s="114">
        <v>74</v>
      </c>
      <c r="L11" s="113">
        <v>55</v>
      </c>
      <c r="M11" s="113">
        <v>164</v>
      </c>
      <c r="N11" s="114">
        <v>143</v>
      </c>
      <c r="O11" s="113">
        <v>21</v>
      </c>
      <c r="P11" s="113">
        <v>23</v>
      </c>
      <c r="Q11" s="114">
        <v>17</v>
      </c>
      <c r="R11" s="113">
        <v>27</v>
      </c>
      <c r="S11" s="113">
        <v>332</v>
      </c>
      <c r="T11" s="114">
        <v>164</v>
      </c>
      <c r="U11" s="113">
        <v>60</v>
      </c>
      <c r="V11" s="115">
        <v>2</v>
      </c>
      <c r="X11" s="30" t="s">
        <v>7</v>
      </c>
      <c r="Y11" s="126">
        <v>11</v>
      </c>
      <c r="Z11" s="127">
        <v>0.23988136775994415</v>
      </c>
      <c r="AB11" s="35" t="s">
        <v>5</v>
      </c>
      <c r="AC11" s="126">
        <v>2</v>
      </c>
      <c r="AD11" s="126">
        <v>0</v>
      </c>
      <c r="AE11" s="126">
        <v>0</v>
      </c>
      <c r="AF11" s="126"/>
      <c r="AG11" s="126">
        <v>0</v>
      </c>
      <c r="AH11" s="126">
        <v>0</v>
      </c>
      <c r="AI11" s="126">
        <v>2</v>
      </c>
      <c r="AJ11" s="126">
        <v>0</v>
      </c>
      <c r="AK11" s="166">
        <v>4</v>
      </c>
      <c r="AM11" s="44" t="s">
        <v>7</v>
      </c>
      <c r="AN11" s="126">
        <v>34</v>
      </c>
      <c r="AO11" s="127">
        <v>0.74145150034891838</v>
      </c>
      <c r="AQ11" s="44" t="s">
        <v>7</v>
      </c>
      <c r="AR11" s="126">
        <v>3</v>
      </c>
      <c r="AS11" s="126">
        <v>13</v>
      </c>
      <c r="AT11" s="126">
        <v>18</v>
      </c>
      <c r="AU11" s="166">
        <v>34</v>
      </c>
      <c r="AW11" s="44" t="s">
        <v>7</v>
      </c>
      <c r="AX11" s="113">
        <v>37</v>
      </c>
      <c r="AY11" s="130">
        <v>0.80687369155617583</v>
      </c>
    </row>
    <row r="12" spans="1:52">
      <c r="A12" s="35" t="s">
        <v>8</v>
      </c>
      <c r="B12" s="108">
        <v>2423</v>
      </c>
      <c r="C12" s="134">
        <v>51.79453196810671</v>
      </c>
      <c r="D12" s="9"/>
      <c r="E12" s="35" t="s">
        <v>8</v>
      </c>
      <c r="F12" s="113">
        <v>177</v>
      </c>
      <c r="G12" s="113">
        <v>600</v>
      </c>
      <c r="H12" s="114">
        <v>316</v>
      </c>
      <c r="I12" s="113">
        <v>116</v>
      </c>
      <c r="J12" s="113">
        <v>36</v>
      </c>
      <c r="K12" s="114">
        <v>102</v>
      </c>
      <c r="L12" s="113">
        <v>66</v>
      </c>
      <c r="M12" s="113">
        <v>155</v>
      </c>
      <c r="N12" s="114">
        <v>147</v>
      </c>
      <c r="O12" s="113">
        <v>31</v>
      </c>
      <c r="P12" s="113">
        <v>24</v>
      </c>
      <c r="Q12" s="114">
        <v>31</v>
      </c>
      <c r="R12" s="113">
        <v>45</v>
      </c>
      <c r="S12" s="113">
        <v>316</v>
      </c>
      <c r="T12" s="114">
        <v>185</v>
      </c>
      <c r="U12" s="113">
        <v>76</v>
      </c>
      <c r="V12" s="115">
        <v>0</v>
      </c>
      <c r="X12" s="30" t="s">
        <v>8</v>
      </c>
      <c r="Y12" s="126">
        <v>7</v>
      </c>
      <c r="Z12" s="127">
        <v>0.14963339817447255</v>
      </c>
      <c r="AB12" s="35" t="s">
        <v>6</v>
      </c>
      <c r="AC12" s="126">
        <v>8</v>
      </c>
      <c r="AD12" s="126">
        <v>0</v>
      </c>
      <c r="AE12" s="126">
        <v>1</v>
      </c>
      <c r="AF12" s="126"/>
      <c r="AG12" s="126">
        <v>0</v>
      </c>
      <c r="AH12" s="126">
        <v>1</v>
      </c>
      <c r="AI12" s="126">
        <v>1</v>
      </c>
      <c r="AJ12" s="126">
        <v>2</v>
      </c>
      <c r="AK12" s="166">
        <v>13</v>
      </c>
      <c r="AM12" s="44" t="s">
        <v>8</v>
      </c>
      <c r="AN12" s="126">
        <v>19</v>
      </c>
      <c r="AO12" s="127">
        <v>0.40614779504499693</v>
      </c>
      <c r="AQ12" s="44" t="s">
        <v>8</v>
      </c>
      <c r="AR12" s="126">
        <v>2</v>
      </c>
      <c r="AS12" s="126">
        <v>3</v>
      </c>
      <c r="AT12" s="126">
        <v>14</v>
      </c>
      <c r="AU12" s="166">
        <v>19</v>
      </c>
      <c r="AW12" s="44" t="s">
        <v>8</v>
      </c>
      <c r="AX12" s="113">
        <v>39</v>
      </c>
      <c r="AY12" s="130">
        <v>0.83367178982920409</v>
      </c>
    </row>
    <row r="13" spans="1:52" ht="14.75" customHeight="1">
      <c r="A13" s="35" t="s">
        <v>9</v>
      </c>
      <c r="B13" s="108">
        <v>2772</v>
      </c>
      <c r="C13" s="134">
        <v>58.169303731061397</v>
      </c>
      <c r="D13" s="9"/>
      <c r="E13" s="35" t="s">
        <v>9</v>
      </c>
      <c r="F13" s="113">
        <v>157</v>
      </c>
      <c r="G13" s="113">
        <v>745</v>
      </c>
      <c r="H13" s="114">
        <v>361</v>
      </c>
      <c r="I13" s="113">
        <v>160</v>
      </c>
      <c r="J13" s="113">
        <v>47</v>
      </c>
      <c r="K13" s="114">
        <v>115</v>
      </c>
      <c r="L13" s="113">
        <v>81</v>
      </c>
      <c r="M13" s="113">
        <v>159</v>
      </c>
      <c r="N13" s="114">
        <v>234</v>
      </c>
      <c r="O13" s="113">
        <v>38</v>
      </c>
      <c r="P13" s="113">
        <v>26</v>
      </c>
      <c r="Q13" s="114">
        <v>29</v>
      </c>
      <c r="R13" s="113">
        <v>48</v>
      </c>
      <c r="S13" s="113">
        <v>327</v>
      </c>
      <c r="T13" s="114">
        <v>172</v>
      </c>
      <c r="U13" s="113">
        <v>73</v>
      </c>
      <c r="V13" s="115">
        <v>0</v>
      </c>
      <c r="X13" s="30" t="s">
        <v>9</v>
      </c>
      <c r="Y13" s="126">
        <v>6</v>
      </c>
      <c r="Z13" s="127">
        <v>0.12590758383346623</v>
      </c>
      <c r="AB13" s="35" t="s">
        <v>7</v>
      </c>
      <c r="AC13" s="126">
        <v>2</v>
      </c>
      <c r="AD13" s="126">
        <v>2</v>
      </c>
      <c r="AE13" s="126">
        <v>0</v>
      </c>
      <c r="AF13" s="126"/>
      <c r="AG13" s="126">
        <v>0</v>
      </c>
      <c r="AH13" s="126">
        <v>4</v>
      </c>
      <c r="AI13" s="126">
        <v>1</v>
      </c>
      <c r="AJ13" s="126">
        <v>2</v>
      </c>
      <c r="AK13" s="166">
        <v>11</v>
      </c>
      <c r="AM13" s="44" t="s">
        <v>9</v>
      </c>
      <c r="AN13" s="126">
        <v>32</v>
      </c>
      <c r="AO13" s="127">
        <v>0.6715071137784866</v>
      </c>
      <c r="AQ13" s="44" t="s">
        <v>9</v>
      </c>
      <c r="AR13" s="126">
        <v>7</v>
      </c>
      <c r="AS13" s="126">
        <v>12</v>
      </c>
      <c r="AT13" s="126">
        <v>13</v>
      </c>
      <c r="AU13" s="166">
        <v>32</v>
      </c>
      <c r="AW13" s="44" t="s">
        <v>9</v>
      </c>
      <c r="AX13" s="113">
        <v>33</v>
      </c>
      <c r="AY13" s="130">
        <v>0.69249171108406427</v>
      </c>
    </row>
    <row r="14" spans="1:52">
      <c r="A14" s="35" t="s">
        <v>10</v>
      </c>
      <c r="B14" s="108">
        <v>2698</v>
      </c>
      <c r="C14" s="134">
        <v>55.732286717620333</v>
      </c>
      <c r="D14" s="9"/>
      <c r="E14" s="35" t="s">
        <v>10</v>
      </c>
      <c r="F14" s="113">
        <v>157</v>
      </c>
      <c r="G14" s="113">
        <v>677</v>
      </c>
      <c r="H14" s="114">
        <v>368</v>
      </c>
      <c r="I14" s="113">
        <v>140</v>
      </c>
      <c r="J14" s="113">
        <v>34</v>
      </c>
      <c r="K14" s="114">
        <v>95</v>
      </c>
      <c r="L14" s="113">
        <v>75</v>
      </c>
      <c r="M14" s="113">
        <v>187</v>
      </c>
      <c r="N14" s="114">
        <v>235</v>
      </c>
      <c r="O14" s="113">
        <v>51</v>
      </c>
      <c r="P14" s="113">
        <v>29</v>
      </c>
      <c r="Q14" s="114">
        <v>23</v>
      </c>
      <c r="R14" s="113">
        <v>39</v>
      </c>
      <c r="S14" s="113">
        <v>317</v>
      </c>
      <c r="T14" s="114">
        <v>179</v>
      </c>
      <c r="U14" s="113">
        <v>92</v>
      </c>
      <c r="V14" s="115">
        <v>0</v>
      </c>
      <c r="X14" s="30" t="s">
        <v>10</v>
      </c>
      <c r="Y14" s="126">
        <v>11</v>
      </c>
      <c r="Z14" s="127">
        <v>0.22722577979756248</v>
      </c>
      <c r="AB14" s="35" t="s">
        <v>8</v>
      </c>
      <c r="AC14" s="126">
        <v>3</v>
      </c>
      <c r="AD14" s="126">
        <v>0</v>
      </c>
      <c r="AE14" s="126">
        <v>0</v>
      </c>
      <c r="AF14" s="126"/>
      <c r="AG14" s="126">
        <v>0</v>
      </c>
      <c r="AH14" s="126">
        <v>0</v>
      </c>
      <c r="AI14" s="126">
        <v>1</v>
      </c>
      <c r="AJ14" s="126">
        <v>3</v>
      </c>
      <c r="AK14" s="166">
        <v>7</v>
      </c>
      <c r="AM14" s="44" t="s">
        <v>10</v>
      </c>
      <c r="AN14" s="126">
        <v>18</v>
      </c>
      <c r="AO14" s="127">
        <v>0.37182400330510224</v>
      </c>
      <c r="AQ14" s="44" t="s">
        <v>10</v>
      </c>
      <c r="AR14" s="126">
        <v>3</v>
      </c>
      <c r="AS14" s="126">
        <v>5</v>
      </c>
      <c r="AT14" s="126">
        <v>10</v>
      </c>
      <c r="AU14" s="166">
        <v>18</v>
      </c>
      <c r="AW14" s="44" t="s">
        <v>10</v>
      </c>
      <c r="AX14" s="113">
        <v>28</v>
      </c>
      <c r="AY14" s="130">
        <v>0.57839289403015903</v>
      </c>
    </row>
    <row r="15" spans="1:52">
      <c r="A15" s="36" t="s">
        <v>11</v>
      </c>
      <c r="B15" s="109">
        <v>2535</v>
      </c>
      <c r="C15" s="132">
        <v>51.555826723611958</v>
      </c>
      <c r="D15" s="9"/>
      <c r="E15" s="36" t="s">
        <v>11</v>
      </c>
      <c r="F15" s="109">
        <v>178</v>
      </c>
      <c r="G15" s="109">
        <v>552</v>
      </c>
      <c r="H15" s="109">
        <v>372</v>
      </c>
      <c r="I15" s="109">
        <v>186</v>
      </c>
      <c r="J15" s="109">
        <v>48</v>
      </c>
      <c r="K15" s="109">
        <v>106</v>
      </c>
      <c r="L15" s="109">
        <v>76</v>
      </c>
      <c r="M15" s="109">
        <v>156</v>
      </c>
      <c r="N15" s="109">
        <v>208</v>
      </c>
      <c r="O15" s="109">
        <v>32</v>
      </c>
      <c r="P15" s="109">
        <v>24</v>
      </c>
      <c r="Q15" s="109">
        <v>28</v>
      </c>
      <c r="R15" s="109">
        <v>29</v>
      </c>
      <c r="S15" s="109">
        <v>332</v>
      </c>
      <c r="T15" s="109">
        <v>130</v>
      </c>
      <c r="U15" s="109">
        <v>78</v>
      </c>
      <c r="V15" s="117">
        <v>0</v>
      </c>
      <c r="X15" s="31" t="s">
        <v>11</v>
      </c>
      <c r="Y15" s="116">
        <v>15</v>
      </c>
      <c r="Z15" s="128">
        <v>0.30506406345332521</v>
      </c>
      <c r="AB15" s="35" t="s">
        <v>9</v>
      </c>
      <c r="AC15" s="126">
        <v>3</v>
      </c>
      <c r="AD15" s="126">
        <v>1</v>
      </c>
      <c r="AE15" s="126">
        <v>0</v>
      </c>
      <c r="AF15" s="126"/>
      <c r="AG15" s="126">
        <v>0</v>
      </c>
      <c r="AH15" s="126">
        <v>0</v>
      </c>
      <c r="AI15" s="126">
        <v>2</v>
      </c>
      <c r="AJ15" s="126">
        <v>0</v>
      </c>
      <c r="AK15" s="166">
        <v>6</v>
      </c>
      <c r="AM15" s="45" t="s">
        <v>11</v>
      </c>
      <c r="AN15" s="116">
        <v>36</v>
      </c>
      <c r="AO15" s="128">
        <v>0.73215375228798052</v>
      </c>
      <c r="AQ15" s="45" t="s">
        <v>11</v>
      </c>
      <c r="AR15" s="116">
        <v>2</v>
      </c>
      <c r="AS15" s="116">
        <v>15</v>
      </c>
      <c r="AT15" s="116">
        <v>19</v>
      </c>
      <c r="AU15" s="167">
        <v>36</v>
      </c>
      <c r="AW15" s="45" t="s">
        <v>11</v>
      </c>
      <c r="AX15" s="131">
        <v>45</v>
      </c>
      <c r="AY15" s="132">
        <v>0.91519219035997557</v>
      </c>
    </row>
    <row r="16" spans="1:52" s="3" customFormat="1">
      <c r="A16" s="36" t="s">
        <v>149</v>
      </c>
      <c r="B16" s="109">
        <v>2224</v>
      </c>
      <c r="C16" s="132">
        <v>44.3</v>
      </c>
      <c r="D16" s="9"/>
      <c r="E16" s="36" t="s">
        <v>149</v>
      </c>
      <c r="F16" s="109">
        <v>136</v>
      </c>
      <c r="G16" s="109">
        <v>511</v>
      </c>
      <c r="H16" s="109">
        <v>336</v>
      </c>
      <c r="I16" s="109">
        <v>166</v>
      </c>
      <c r="J16" s="109">
        <v>36</v>
      </c>
      <c r="K16" s="109">
        <v>84</v>
      </c>
      <c r="L16" s="109">
        <v>82</v>
      </c>
      <c r="M16" s="109">
        <v>183</v>
      </c>
      <c r="N16" s="109">
        <v>164</v>
      </c>
      <c r="O16" s="109">
        <v>29</v>
      </c>
      <c r="P16" s="109">
        <v>17</v>
      </c>
      <c r="Q16" s="109">
        <v>20</v>
      </c>
      <c r="R16" s="109">
        <v>32</v>
      </c>
      <c r="S16" s="109">
        <v>236</v>
      </c>
      <c r="T16" s="109">
        <v>116</v>
      </c>
      <c r="U16" s="109">
        <v>69</v>
      </c>
      <c r="V16" s="117">
        <v>0</v>
      </c>
      <c r="X16" s="31" t="s">
        <v>149</v>
      </c>
      <c r="Y16" s="116">
        <v>4</v>
      </c>
      <c r="Z16" s="128">
        <v>0.08</v>
      </c>
      <c r="AB16" s="35"/>
      <c r="AC16" s="126"/>
      <c r="AD16" s="126"/>
      <c r="AE16" s="126"/>
      <c r="AF16" s="126"/>
      <c r="AG16" s="126"/>
      <c r="AH16" s="126"/>
      <c r="AI16" s="126"/>
      <c r="AJ16" s="126"/>
      <c r="AK16" s="166"/>
      <c r="AM16" s="45" t="s">
        <v>149</v>
      </c>
      <c r="AN16" s="116">
        <v>12</v>
      </c>
      <c r="AO16" s="128">
        <v>0.24</v>
      </c>
      <c r="AQ16" s="45" t="s">
        <v>151</v>
      </c>
      <c r="AR16" s="116">
        <v>2</v>
      </c>
      <c r="AS16" s="116">
        <v>8</v>
      </c>
      <c r="AT16" s="116">
        <v>2</v>
      </c>
      <c r="AU16" s="167">
        <v>12</v>
      </c>
      <c r="AW16" s="45" t="s">
        <v>149</v>
      </c>
      <c r="AX16" s="131">
        <v>55</v>
      </c>
      <c r="AY16" s="132">
        <v>1.0900000000000001</v>
      </c>
    </row>
    <row r="17" spans="1:58">
      <c r="E17" s="3" t="s">
        <v>152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0"/>
      <c r="X17" s="159"/>
      <c r="Y17" s="159"/>
      <c r="Z17" s="159"/>
      <c r="AA17" s="10"/>
      <c r="AB17" s="35" t="s">
        <v>10</v>
      </c>
      <c r="AC17" s="126">
        <v>6</v>
      </c>
      <c r="AD17" s="126">
        <v>0</v>
      </c>
      <c r="AE17" s="126">
        <v>0</v>
      </c>
      <c r="AF17" s="126"/>
      <c r="AG17" s="126">
        <v>0</v>
      </c>
      <c r="AH17" s="126">
        <v>1</v>
      </c>
      <c r="AI17" s="126">
        <v>1</v>
      </c>
      <c r="AJ17" s="126">
        <v>3</v>
      </c>
      <c r="AK17" s="166">
        <v>11</v>
      </c>
      <c r="AM17" s="9"/>
      <c r="AQ17" s="9"/>
      <c r="AR17" s="9"/>
    </row>
    <row r="18" spans="1:58" ht="15.75" customHeight="1">
      <c r="A18" s="206" t="s">
        <v>132</v>
      </c>
      <c r="B18" s="206"/>
      <c r="C18" s="206"/>
      <c r="D18" s="17"/>
      <c r="E18" s="5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3"/>
      <c r="X18" s="224" t="s">
        <v>112</v>
      </c>
      <c r="Y18" s="217"/>
      <c r="Z18" s="217"/>
      <c r="AB18" s="36" t="s">
        <v>11</v>
      </c>
      <c r="AC18" s="116">
        <v>8</v>
      </c>
      <c r="AD18" s="116">
        <v>2</v>
      </c>
      <c r="AE18" s="116">
        <v>0</v>
      </c>
      <c r="AF18" s="116"/>
      <c r="AG18" s="116">
        <v>0</v>
      </c>
      <c r="AH18" s="116">
        <v>0</v>
      </c>
      <c r="AI18" s="116">
        <v>3</v>
      </c>
      <c r="AJ18" s="116">
        <v>2</v>
      </c>
      <c r="AK18" s="167">
        <v>15</v>
      </c>
      <c r="AL18" s="9"/>
      <c r="AM18" s="21" t="s">
        <v>92</v>
      </c>
      <c r="AQ18" s="21" t="s">
        <v>92</v>
      </c>
      <c r="AW18" s="6" t="s">
        <v>94</v>
      </c>
      <c r="AX18" s="9"/>
      <c r="AY18" s="9"/>
    </row>
    <row r="19" spans="1:58">
      <c r="A19" s="206"/>
      <c r="B19" s="206"/>
      <c r="C19" s="206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3"/>
      <c r="X19" s="217"/>
      <c r="Y19" s="217"/>
      <c r="Z19" s="217"/>
      <c r="AB19" s="36" t="s">
        <v>149</v>
      </c>
      <c r="AC19" s="116">
        <v>1</v>
      </c>
      <c r="AD19" s="116">
        <v>0</v>
      </c>
      <c r="AE19" s="116">
        <v>1</v>
      </c>
      <c r="AF19" s="116"/>
      <c r="AG19" s="116">
        <v>0</v>
      </c>
      <c r="AH19" s="116">
        <v>0</v>
      </c>
      <c r="AI19" s="116">
        <v>2</v>
      </c>
      <c r="AJ19" s="116">
        <v>0</v>
      </c>
      <c r="AK19" s="167">
        <f t="shared" ref="AK19" si="0">SUM(AD19:AJ19)</f>
        <v>3</v>
      </c>
      <c r="AL19" s="9"/>
      <c r="AM19" s="216" t="s">
        <v>141</v>
      </c>
      <c r="AN19" s="217"/>
      <c r="AO19" s="217"/>
      <c r="AQ19" s="240" t="s">
        <v>141</v>
      </c>
      <c r="AR19" s="241"/>
      <c r="AS19" s="241"/>
      <c r="AT19" s="241"/>
      <c r="AU19" s="241"/>
      <c r="AV19" s="9"/>
      <c r="AW19" s="6" t="s">
        <v>131</v>
      </c>
    </row>
    <row r="20" spans="1:58" s="66" customFormat="1" ht="15.75">
      <c r="A20" s="206"/>
      <c r="B20" s="206"/>
      <c r="C20" s="206"/>
      <c r="E20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AB20"/>
      <c r="AC20"/>
      <c r="AD20" s="9"/>
      <c r="AE20" s="9"/>
      <c r="AF20" s="20"/>
      <c r="AG20" s="17"/>
      <c r="AH20" s="3"/>
      <c r="AI20" s="9"/>
      <c r="AJ20" s="9"/>
      <c r="AK20" s="9"/>
      <c r="AL20" s="70"/>
      <c r="AM20" s="217"/>
      <c r="AN20" s="217"/>
      <c r="AO20" s="217"/>
      <c r="AQ20" s="241"/>
      <c r="AR20" s="241"/>
      <c r="AS20" s="241"/>
      <c r="AT20" s="241"/>
      <c r="AU20" s="241"/>
      <c r="AV20" s="70"/>
      <c r="AW20" s="70"/>
    </row>
    <row r="21" spans="1:58" s="4" customFormat="1" ht="15.75">
      <c r="E21" s="69" t="s">
        <v>146</v>
      </c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/>
      <c r="V21" s="121"/>
      <c r="AB21" s="61" t="s">
        <v>112</v>
      </c>
      <c r="AC21" s="22"/>
      <c r="AD21" s="17"/>
      <c r="AE21" s="17"/>
      <c r="AF21" s="7"/>
      <c r="AG21" s="8"/>
      <c r="AH21" s="8"/>
      <c r="AI21" s="8"/>
      <c r="AJ21" s="8"/>
      <c r="AK21" s="8"/>
      <c r="AL21" s="8"/>
      <c r="AT21" s="8"/>
      <c r="AU21" s="8"/>
      <c r="AV21" s="8"/>
      <c r="AW21" s="8"/>
    </row>
    <row r="22" spans="1:58" ht="42.75">
      <c r="E22" s="42" t="s">
        <v>1</v>
      </c>
      <c r="F22" s="122" t="s">
        <v>12</v>
      </c>
      <c r="G22" s="122" t="s">
        <v>13</v>
      </c>
      <c r="H22" s="122" t="s">
        <v>14</v>
      </c>
      <c r="I22" s="122" t="s">
        <v>15</v>
      </c>
      <c r="J22" s="122" t="s">
        <v>16</v>
      </c>
      <c r="K22" s="122" t="s">
        <v>17</v>
      </c>
      <c r="L22" s="122" t="s">
        <v>18</v>
      </c>
      <c r="M22" s="122" t="s">
        <v>19</v>
      </c>
      <c r="N22" s="122" t="s">
        <v>20</v>
      </c>
      <c r="O22" s="122" t="s">
        <v>21</v>
      </c>
      <c r="P22" s="122" t="s">
        <v>22</v>
      </c>
      <c r="Q22" s="122" t="s">
        <v>23</v>
      </c>
      <c r="R22" s="122" t="s">
        <v>24</v>
      </c>
      <c r="S22" s="122" t="s">
        <v>25</v>
      </c>
      <c r="T22" s="122" t="s">
        <v>26</v>
      </c>
      <c r="U22" s="106" t="s">
        <v>27</v>
      </c>
      <c r="V22" s="123"/>
      <c r="AB22" s="4"/>
      <c r="AC22" s="4"/>
      <c r="AD22" s="8"/>
      <c r="AE22" s="8"/>
      <c r="AF22" s="6"/>
      <c r="AG22" s="9"/>
      <c r="AH22" s="9"/>
      <c r="AI22" s="9"/>
      <c r="AJ22" s="9"/>
      <c r="AK22" s="9"/>
      <c r="AL22" s="9"/>
      <c r="AT22" s="9"/>
      <c r="AU22" s="9"/>
      <c r="AV22" s="9"/>
      <c r="AW22" s="9"/>
    </row>
    <row r="23" spans="1:58">
      <c r="E23" s="39" t="s">
        <v>2</v>
      </c>
      <c r="F23" s="175">
        <v>70.98381070983811</v>
      </c>
      <c r="G23" s="175">
        <v>32.300639066407335</v>
      </c>
      <c r="H23" s="175">
        <v>67.167798254122204</v>
      </c>
      <c r="I23" s="175">
        <v>48.240841494377946</v>
      </c>
      <c r="J23" s="175">
        <v>51.391862955032117</v>
      </c>
      <c r="K23" s="175">
        <v>75.495841330774155</v>
      </c>
      <c r="L23" s="175">
        <v>53.297199638663059</v>
      </c>
      <c r="M23" s="175">
        <v>67.274305555555557</v>
      </c>
      <c r="N23" s="175">
        <v>37.129745515227363</v>
      </c>
      <c r="O23" s="175">
        <v>54.852320675105481</v>
      </c>
      <c r="P23" s="175">
        <v>58.064516129032256</v>
      </c>
      <c r="Q23" s="175">
        <v>62.780269058295964</v>
      </c>
      <c r="R23" s="175">
        <v>143.29268292682926</v>
      </c>
      <c r="S23" s="175">
        <v>63.766073630438612</v>
      </c>
      <c r="T23" s="175">
        <v>88.465298142717501</v>
      </c>
      <c r="U23" s="133">
        <v>98.204857444561767</v>
      </c>
      <c r="V23" s="124"/>
      <c r="AD23" s="9"/>
      <c r="AE23" s="9"/>
      <c r="AF23" s="6"/>
      <c r="AG23" s="9"/>
      <c r="AH23" s="9"/>
      <c r="AI23" s="9"/>
      <c r="AJ23" s="9"/>
      <c r="AK23" s="9"/>
      <c r="AL23" s="9"/>
      <c r="AM23" s="5"/>
      <c r="AN23" s="5"/>
      <c r="AO23" s="5"/>
      <c r="AP23" s="5"/>
      <c r="AT23" s="9"/>
      <c r="AU23" s="9"/>
      <c r="AV23" s="9"/>
      <c r="AW23" s="9"/>
    </row>
    <row r="24" spans="1:58">
      <c r="E24" s="40" t="s">
        <v>3</v>
      </c>
      <c r="F24" s="176">
        <v>57.846153846153847</v>
      </c>
      <c r="G24" s="176">
        <v>30.419292956974513</v>
      </c>
      <c r="H24" s="176">
        <v>79.319434459621377</v>
      </c>
      <c r="I24" s="176">
        <v>57.872034507548527</v>
      </c>
      <c r="J24" s="176">
        <v>57.692307692307701</v>
      </c>
      <c r="K24" s="176">
        <v>47.679593134138585</v>
      </c>
      <c r="L24" s="176">
        <v>38.46153846153846</v>
      </c>
      <c r="M24" s="176">
        <v>64.850843060959789</v>
      </c>
      <c r="N24" s="176">
        <v>40.33926354985519</v>
      </c>
      <c r="O24" s="176">
        <v>58.091286307053949</v>
      </c>
      <c r="P24" s="176">
        <v>37.894736842105267</v>
      </c>
      <c r="Q24" s="176">
        <v>67.114093959731534</v>
      </c>
      <c r="R24" s="176">
        <v>157.09969788519638</v>
      </c>
      <c r="S24" s="176">
        <v>60.253888789558381</v>
      </c>
      <c r="T24" s="176">
        <v>77.928363988383353</v>
      </c>
      <c r="U24" s="134">
        <v>75.23510971786834</v>
      </c>
      <c r="V24" s="124"/>
      <c r="AD24" s="9"/>
      <c r="AE24" s="9"/>
      <c r="AF24" s="6"/>
      <c r="AG24" s="6"/>
      <c r="AH24" s="6"/>
      <c r="AI24" s="6"/>
      <c r="AJ24" s="6"/>
      <c r="AK24" s="6"/>
      <c r="AL24" s="6"/>
      <c r="AM24" s="5"/>
      <c r="AN24" s="5"/>
      <c r="AO24" s="5"/>
      <c r="AP24" s="5"/>
      <c r="AT24" s="9"/>
      <c r="AU24" s="9"/>
      <c r="AV24" s="9"/>
      <c r="AW24" s="9"/>
    </row>
    <row r="25" spans="1:58">
      <c r="E25" s="40" t="s">
        <v>4</v>
      </c>
      <c r="F25" s="176">
        <v>68.50152905198776</v>
      </c>
      <c r="G25" s="176">
        <v>24.923806298679306</v>
      </c>
      <c r="H25" s="176">
        <v>71.17437722419929</v>
      </c>
      <c r="I25" s="176">
        <v>62.769010043041604</v>
      </c>
      <c r="J25" s="176">
        <v>48.936170212765965</v>
      </c>
      <c r="K25" s="176">
        <v>55.238095238095241</v>
      </c>
      <c r="L25" s="176">
        <v>67.435669920141976</v>
      </c>
      <c r="M25" s="176">
        <v>66.17647058823529</v>
      </c>
      <c r="N25" s="176">
        <v>39.579468150896723</v>
      </c>
      <c r="O25" s="176">
        <v>51.440329218107003</v>
      </c>
      <c r="P25" s="176">
        <v>35.269709543568467</v>
      </c>
      <c r="Q25" s="176">
        <v>56.053811659192824</v>
      </c>
      <c r="R25" s="176">
        <v>93.655589123867074</v>
      </c>
      <c r="S25" s="176">
        <v>53.597122302158276</v>
      </c>
      <c r="T25" s="176">
        <v>79.074252651880428</v>
      </c>
      <c r="U25" s="134">
        <v>70.907194994786238</v>
      </c>
      <c r="V25" s="124"/>
      <c r="X25" s="5"/>
      <c r="Y25" s="5"/>
      <c r="Z25" s="5"/>
      <c r="AB25" s="5"/>
      <c r="AC25" s="5"/>
      <c r="AD25" s="6"/>
      <c r="AE25" s="6"/>
      <c r="AF25" s="6"/>
      <c r="AG25" s="6"/>
      <c r="AH25" s="6"/>
      <c r="AI25" s="6"/>
      <c r="AJ25" s="6"/>
      <c r="AK25" s="6"/>
      <c r="AL25" s="6"/>
      <c r="AM25" s="5"/>
      <c r="AN25" s="5"/>
      <c r="AO25" s="5"/>
      <c r="AP25" s="5"/>
      <c r="AT25" s="9"/>
      <c r="AU25" s="9"/>
      <c r="AV25" s="9"/>
      <c r="AW25" s="9"/>
    </row>
    <row r="26" spans="1:58" ht="15.75">
      <c r="E26" s="40" t="s">
        <v>5</v>
      </c>
      <c r="F26" s="176">
        <v>75.288403157255615</v>
      </c>
      <c r="G26" s="176">
        <v>27.658719528529332</v>
      </c>
      <c r="H26" s="176">
        <v>70.183702308054649</v>
      </c>
      <c r="I26" s="176">
        <v>48.981051126206644</v>
      </c>
      <c r="J26" s="176">
        <v>31.914893617021274</v>
      </c>
      <c r="K26" s="176">
        <v>47.468354430379748</v>
      </c>
      <c r="L26" s="176">
        <v>53.697183098591552</v>
      </c>
      <c r="M26" s="176">
        <v>55.795847750865057</v>
      </c>
      <c r="N26" s="176">
        <v>26.505033901787549</v>
      </c>
      <c r="O26" s="176">
        <v>45.081967213114751</v>
      </c>
      <c r="P26" s="176">
        <v>39.014373716632441</v>
      </c>
      <c r="Q26" s="176">
        <v>22.371364653243848</v>
      </c>
      <c r="R26" s="176">
        <v>87.878787878787875</v>
      </c>
      <c r="S26" s="176">
        <v>50.985965535619115</v>
      </c>
      <c r="T26" s="176">
        <v>82.854406130268202</v>
      </c>
      <c r="U26" s="134">
        <v>71.875</v>
      </c>
      <c r="V26" s="124"/>
      <c r="W26" s="3"/>
      <c r="X26" s="67"/>
      <c r="Y26" s="67"/>
      <c r="Z26" s="20"/>
      <c r="AA26" s="159"/>
      <c r="AB26" s="5"/>
      <c r="AC26" s="5"/>
      <c r="AD26" s="6"/>
      <c r="AE26" s="6"/>
      <c r="AF26" s="67"/>
      <c r="AG26" s="67"/>
      <c r="AH26" s="67"/>
      <c r="AI26" s="67"/>
      <c r="AJ26" s="67"/>
      <c r="AK26" s="67"/>
      <c r="AL26" s="5"/>
      <c r="AO26" s="159"/>
      <c r="AP26" s="5"/>
      <c r="AT26" s="9"/>
      <c r="AU26" s="9"/>
      <c r="AV26" s="9"/>
      <c r="AW26" s="9"/>
    </row>
    <row r="27" spans="1:58" ht="15.75">
      <c r="E27" s="40" t="s">
        <v>6</v>
      </c>
      <c r="F27" s="176">
        <v>75.903614457831324</v>
      </c>
      <c r="G27" s="176">
        <v>29.07852511624861</v>
      </c>
      <c r="H27" s="176">
        <v>63.602599814298983</v>
      </c>
      <c r="I27" s="176">
        <v>48.175699610343607</v>
      </c>
      <c r="J27" s="176">
        <v>44.585987261146499</v>
      </c>
      <c r="K27" s="176">
        <v>55.380742605412209</v>
      </c>
      <c r="L27" s="176">
        <v>29.616724738675959</v>
      </c>
      <c r="M27" s="176">
        <v>55.053763440860216</v>
      </c>
      <c r="N27" s="176">
        <v>28.693528693528695</v>
      </c>
      <c r="O27" s="176">
        <v>54.989816700610994</v>
      </c>
      <c r="P27" s="176">
        <v>36.511156186612581</v>
      </c>
      <c r="Q27" s="176">
        <v>58.035714285714285</v>
      </c>
      <c r="R27" s="176">
        <v>85.365853658536579</v>
      </c>
      <c r="S27" s="176">
        <v>57.287132160891524</v>
      </c>
      <c r="T27" s="176">
        <v>86.483931947069948</v>
      </c>
      <c r="U27" s="134">
        <v>64.248704663212436</v>
      </c>
      <c r="V27" s="124"/>
      <c r="W27" s="3"/>
      <c r="X27" s="63"/>
      <c r="Y27" s="168"/>
      <c r="Z27" s="168"/>
      <c r="AA27" s="168"/>
      <c r="AB27" s="20"/>
      <c r="AC27" s="67"/>
      <c r="AD27" s="67"/>
      <c r="AE27" s="67"/>
      <c r="AF27" s="155"/>
      <c r="AG27" s="155"/>
      <c r="AH27" s="155"/>
      <c r="AI27" s="155"/>
      <c r="AJ27" s="155"/>
      <c r="AK27" s="155"/>
      <c r="AL27" s="5"/>
      <c r="AO27" s="159"/>
      <c r="AP27" s="20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</row>
    <row r="28" spans="1:58" ht="14.25" customHeight="1">
      <c r="E28" s="40" t="s">
        <v>7</v>
      </c>
      <c r="F28" s="176">
        <v>70.707070707070713</v>
      </c>
      <c r="G28" s="176">
        <v>31.40327409389133</v>
      </c>
      <c r="H28" s="176">
        <v>54.884992029150531</v>
      </c>
      <c r="I28" s="176">
        <v>37.61755485893417</v>
      </c>
      <c r="J28" s="176">
        <v>59.0717299578059</v>
      </c>
      <c r="K28" s="176">
        <v>46.25</v>
      </c>
      <c r="L28" s="176">
        <v>47.536732929991359</v>
      </c>
      <c r="M28" s="176">
        <v>69.936034115138582</v>
      </c>
      <c r="N28" s="176">
        <v>28.778426242704768</v>
      </c>
      <c r="O28" s="176">
        <v>42.424242424242422</v>
      </c>
      <c r="P28" s="176">
        <v>46.09218436873747</v>
      </c>
      <c r="Q28" s="176">
        <v>37.527593818984549</v>
      </c>
      <c r="R28" s="176">
        <v>82.568807339449549</v>
      </c>
      <c r="S28" s="176">
        <v>56.616643929058668</v>
      </c>
      <c r="T28" s="176">
        <v>76.279069767441868</v>
      </c>
      <c r="U28" s="134">
        <v>61.664953751284685</v>
      </c>
      <c r="V28" s="124"/>
      <c r="W28" s="3"/>
      <c r="X28" s="20"/>
      <c r="Y28" s="84"/>
      <c r="Z28" s="143"/>
      <c r="AA28" s="143"/>
      <c r="AB28" s="20"/>
      <c r="AC28" s="63"/>
      <c r="AD28" s="155"/>
      <c r="AE28" s="155"/>
      <c r="AF28" s="155"/>
      <c r="AG28" s="155"/>
      <c r="AH28" s="155"/>
      <c r="AI28" s="155"/>
      <c r="AJ28" s="155"/>
      <c r="AK28" s="155"/>
      <c r="AL28" s="5"/>
      <c r="AO28" s="159"/>
      <c r="AP28" s="20"/>
      <c r="AT28" s="9"/>
      <c r="AU28" s="9"/>
      <c r="AV28" s="9"/>
      <c r="AW28" s="9"/>
    </row>
    <row r="29" spans="1:58">
      <c r="E29" s="40" t="s">
        <v>8</v>
      </c>
      <c r="F29" s="176">
        <v>103.26721120186698</v>
      </c>
      <c r="G29" s="176">
        <v>37.163208423660578</v>
      </c>
      <c r="H29" s="176">
        <v>70.347284060552099</v>
      </c>
      <c r="I29" s="176">
        <v>39.522998296422486</v>
      </c>
      <c r="J29" s="176">
        <v>75.156576200417547</v>
      </c>
      <c r="K29" s="176">
        <v>63.118811881188122</v>
      </c>
      <c r="L29" s="176">
        <v>56.555269922879184</v>
      </c>
      <c r="M29" s="176">
        <v>65.428450823132124</v>
      </c>
      <c r="N29" s="176">
        <v>29.114676173499703</v>
      </c>
      <c r="O29" s="176">
        <v>61.630218687872762</v>
      </c>
      <c r="P29" s="176">
        <v>47.430830039525688</v>
      </c>
      <c r="Q29" s="176">
        <v>68.131868131868131</v>
      </c>
      <c r="R29" s="176">
        <v>138.46153846153845</v>
      </c>
      <c r="S29" s="176">
        <v>52.675445907651273</v>
      </c>
      <c r="T29" s="176">
        <v>84.397810218978108</v>
      </c>
      <c r="U29" s="134">
        <v>77.551020408163268</v>
      </c>
      <c r="V29" s="124"/>
      <c r="W29" s="3"/>
      <c r="X29" s="20"/>
      <c r="Y29" s="84"/>
      <c r="Z29" s="143"/>
      <c r="AA29" s="143"/>
      <c r="AB29" s="20"/>
      <c r="AC29" s="63"/>
      <c r="AD29" s="155"/>
      <c r="AE29" s="155"/>
      <c r="AF29" s="155"/>
      <c r="AG29" s="155"/>
      <c r="AH29" s="155"/>
      <c r="AI29" s="155"/>
      <c r="AJ29" s="155"/>
      <c r="AK29" s="155"/>
      <c r="AL29" s="5"/>
      <c r="AO29" s="159"/>
      <c r="AP29" s="20"/>
      <c r="AT29" s="9"/>
      <c r="AU29" s="9"/>
      <c r="AV29" s="9"/>
      <c r="AW29" s="9"/>
    </row>
    <row r="30" spans="1:58">
      <c r="E30" s="41" t="s">
        <v>9</v>
      </c>
      <c r="F30" s="177">
        <v>89.509692132269095</v>
      </c>
      <c r="G30" s="177">
        <v>44.955346367366644</v>
      </c>
      <c r="H30" s="177">
        <v>78.461204086068236</v>
      </c>
      <c r="I30" s="177">
        <v>53.351117039013005</v>
      </c>
      <c r="J30" s="177">
        <v>96.907216494845358</v>
      </c>
      <c r="K30" s="177">
        <v>70.121951219512198</v>
      </c>
      <c r="L30" s="177">
        <v>68.644067796610173</v>
      </c>
      <c r="M30" s="177">
        <v>66.16729088639201</v>
      </c>
      <c r="N30" s="177">
        <v>45.534150612959721</v>
      </c>
      <c r="O30" s="177">
        <v>74.21875</v>
      </c>
      <c r="P30" s="177">
        <v>50.583657587548636</v>
      </c>
      <c r="Q30" s="177">
        <v>62.770562770562769</v>
      </c>
      <c r="R30" s="177">
        <v>147.69230769230768</v>
      </c>
      <c r="S30" s="177">
        <v>53.431372549019606</v>
      </c>
      <c r="T30" s="177">
        <v>76.717216770740407</v>
      </c>
      <c r="U30" s="134">
        <v>74.1869918699187</v>
      </c>
      <c r="V30" s="124"/>
      <c r="W30" s="3"/>
      <c r="X30" s="20"/>
      <c r="Y30" s="84"/>
      <c r="Z30" s="143"/>
      <c r="AA30" s="143"/>
      <c r="AB30" s="20"/>
      <c r="AC30" s="63"/>
      <c r="AD30" s="155"/>
      <c r="AE30" s="155"/>
      <c r="AF30" s="84"/>
      <c r="AG30" s="84"/>
      <c r="AH30" s="84"/>
      <c r="AI30" s="84"/>
      <c r="AJ30" s="84"/>
      <c r="AK30" s="84"/>
      <c r="AL30" s="5"/>
      <c r="AO30" s="159"/>
      <c r="AP30" s="20"/>
      <c r="AT30" s="9"/>
      <c r="AU30" s="9"/>
      <c r="AV30" s="9"/>
      <c r="AW30" s="9"/>
    </row>
    <row r="31" spans="1:58">
      <c r="E31" s="35" t="s">
        <v>10</v>
      </c>
      <c r="F31" s="176">
        <v>85.094850948509489</v>
      </c>
      <c r="G31" s="176">
        <v>41.831438457736034</v>
      </c>
      <c r="H31" s="176">
        <v>77.949586951916956</v>
      </c>
      <c r="I31" s="176">
        <v>44.052863436123353</v>
      </c>
      <c r="J31" s="176">
        <v>69.529652351738235</v>
      </c>
      <c r="K31" s="176">
        <v>55.425904317386234</v>
      </c>
      <c r="L31" s="176">
        <v>61.983471074380169</v>
      </c>
      <c r="M31" s="176">
        <v>75.954508529650681</v>
      </c>
      <c r="N31" s="176">
        <v>45.0105343803869</v>
      </c>
      <c r="O31" s="176">
        <v>94.444444444444443</v>
      </c>
      <c r="P31" s="176">
        <v>55.343511450381683</v>
      </c>
      <c r="Q31" s="176">
        <v>47.131147540983612</v>
      </c>
      <c r="R31" s="176">
        <v>119.99999999999999</v>
      </c>
      <c r="S31" s="176">
        <v>51.31941071717663</v>
      </c>
      <c r="T31" s="176">
        <v>77.055531640120535</v>
      </c>
      <c r="U31" s="134">
        <v>91.633466135458164</v>
      </c>
      <c r="V31" s="124"/>
      <c r="W31" s="3"/>
      <c r="X31" s="20"/>
      <c r="Y31" s="84"/>
      <c r="Z31" s="143"/>
      <c r="AA31" s="143"/>
      <c r="AB31" s="20"/>
      <c r="AC31" s="20"/>
      <c r="AD31" s="84"/>
      <c r="AE31" s="84"/>
      <c r="AF31" s="84"/>
      <c r="AG31" s="84"/>
      <c r="AH31" s="84"/>
      <c r="AI31" s="84"/>
      <c r="AJ31" s="84"/>
      <c r="AK31" s="84"/>
      <c r="AL31" s="5"/>
      <c r="AO31" s="159"/>
      <c r="AP31" s="20"/>
      <c r="AT31" s="9"/>
      <c r="AU31" s="9"/>
      <c r="AV31" s="9"/>
      <c r="AW31" s="9"/>
    </row>
    <row r="32" spans="1:58">
      <c r="E32" s="36" t="s">
        <v>11</v>
      </c>
      <c r="F32" s="178">
        <v>94.329623741388446</v>
      </c>
      <c r="G32" s="178">
        <v>33.601168736303869</v>
      </c>
      <c r="H32" s="178">
        <v>77.16241443683883</v>
      </c>
      <c r="I32" s="178">
        <v>57.371992597162247</v>
      </c>
      <c r="J32" s="178">
        <v>97.363083164300207</v>
      </c>
      <c r="K32" s="178">
        <v>61.02475532527346</v>
      </c>
      <c r="L32" s="178">
        <v>61.939690301548488</v>
      </c>
      <c r="M32" s="178">
        <v>62.474969963956752</v>
      </c>
      <c r="N32" s="178">
        <v>39.408866995073893</v>
      </c>
      <c r="O32" s="178">
        <v>58.394160583941613</v>
      </c>
      <c r="P32" s="178">
        <v>45.368620037807183</v>
      </c>
      <c r="Q32" s="178">
        <v>56.91056910569106</v>
      </c>
      <c r="R32" s="178">
        <v>88.957055214723923</v>
      </c>
      <c r="S32" s="178">
        <v>52.815781100859049</v>
      </c>
      <c r="T32" s="178">
        <v>55.038103302286196</v>
      </c>
      <c r="U32" s="132">
        <v>77.07509881422925</v>
      </c>
      <c r="V32" s="124"/>
      <c r="W32" s="3"/>
      <c r="X32" s="20"/>
      <c r="Y32" s="84"/>
      <c r="Z32" s="143"/>
      <c r="AA32" s="143"/>
      <c r="AB32" s="20"/>
      <c r="AC32" s="20"/>
      <c r="AD32" s="84"/>
      <c r="AE32" s="84"/>
      <c r="AF32" s="84"/>
      <c r="AG32" s="84"/>
      <c r="AH32" s="84"/>
      <c r="AI32" s="84"/>
      <c r="AJ32" s="84"/>
      <c r="AK32" s="84"/>
      <c r="AL32" s="5"/>
      <c r="AO32" s="159"/>
      <c r="AP32" s="20"/>
      <c r="AT32" s="9"/>
      <c r="AU32" s="9"/>
      <c r="AV32" s="9"/>
      <c r="AW32" s="9"/>
    </row>
    <row r="33" spans="5:49">
      <c r="E33" s="36" t="s">
        <v>149</v>
      </c>
      <c r="F33" s="178">
        <v>69.886947584789311</v>
      </c>
      <c r="G33" s="178">
        <v>29.75254730713246</v>
      </c>
      <c r="H33" s="178">
        <v>67.646466680088594</v>
      </c>
      <c r="I33" s="178">
        <v>49.214349243996445</v>
      </c>
      <c r="J33" s="178">
        <v>71.005917159763314</v>
      </c>
      <c r="K33" s="178">
        <v>47.032474804031352</v>
      </c>
      <c r="L33" s="178">
        <v>65.810593900481535</v>
      </c>
      <c r="M33" s="178">
        <v>71.962249311836416</v>
      </c>
      <c r="N33" s="178">
        <v>30.258302583025834</v>
      </c>
      <c r="O33" s="178">
        <v>51.418439716312051</v>
      </c>
      <c r="P33" s="178">
        <v>31.135531135531135</v>
      </c>
      <c r="Q33" s="178">
        <v>39.840637450199203</v>
      </c>
      <c r="R33" s="178">
        <v>98.76543209876543</v>
      </c>
      <c r="S33" s="178">
        <v>36.538163802446199</v>
      </c>
      <c r="T33" s="178">
        <v>47.289033836119039</v>
      </c>
      <c r="U33" s="132">
        <v>67.251461988304101</v>
      </c>
      <c r="W33" s="3"/>
      <c r="X33" s="20"/>
      <c r="Y33" s="84"/>
      <c r="Z33" s="143"/>
      <c r="AA33" s="143"/>
      <c r="AB33" s="20"/>
      <c r="AC33" s="20"/>
      <c r="AD33" s="84"/>
      <c r="AE33" s="84"/>
      <c r="AF33" s="84"/>
      <c r="AG33" s="84"/>
      <c r="AH33" s="84"/>
      <c r="AI33" s="84"/>
      <c r="AJ33" s="84"/>
      <c r="AK33" s="84"/>
      <c r="AL33" s="5"/>
      <c r="AO33" s="159"/>
      <c r="AP33" s="20"/>
      <c r="AT33" s="9"/>
      <c r="AU33" s="9"/>
      <c r="AV33" s="9"/>
      <c r="AW33" s="9"/>
    </row>
    <row r="34" spans="5:49"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W34" s="3"/>
      <c r="X34" s="20"/>
      <c r="Y34" s="84"/>
      <c r="Z34" s="143"/>
      <c r="AA34" s="143"/>
      <c r="AB34" s="20"/>
      <c r="AC34" s="20"/>
      <c r="AD34" s="84"/>
      <c r="AE34" s="84"/>
      <c r="AF34" s="84"/>
      <c r="AG34" s="84"/>
      <c r="AH34" s="84"/>
      <c r="AI34" s="84"/>
      <c r="AJ34" s="84"/>
      <c r="AK34" s="84"/>
      <c r="AL34" s="5"/>
      <c r="AO34" s="159"/>
      <c r="AP34" s="20"/>
      <c r="AT34" s="9"/>
      <c r="AU34" s="9"/>
      <c r="AV34" s="9"/>
      <c r="AW34" s="9"/>
    </row>
    <row r="35" spans="5:49">
      <c r="E35" s="3" t="s">
        <v>152</v>
      </c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W35" s="3"/>
      <c r="X35" s="20"/>
      <c r="Y35" s="84"/>
      <c r="Z35" s="143"/>
      <c r="AA35" s="143"/>
      <c r="AB35" s="20"/>
      <c r="AC35" s="20"/>
      <c r="AD35" s="84"/>
      <c r="AE35" s="84"/>
      <c r="AF35" s="84"/>
      <c r="AG35" s="84"/>
      <c r="AH35" s="84"/>
      <c r="AI35" s="84"/>
      <c r="AJ35" s="84"/>
      <c r="AK35" s="84"/>
      <c r="AL35" s="5"/>
      <c r="AO35" s="159"/>
      <c r="AP35" s="20"/>
      <c r="AT35" s="9"/>
      <c r="AU35" s="9"/>
      <c r="AV35" s="9"/>
      <c r="AW35" s="9"/>
    </row>
    <row r="36" spans="5:49">
      <c r="W36" s="3"/>
      <c r="X36" s="20"/>
      <c r="Y36" s="84"/>
      <c r="Z36" s="143"/>
      <c r="AA36" s="143"/>
      <c r="AB36" s="20"/>
      <c r="AC36" s="20"/>
      <c r="AD36" s="84"/>
      <c r="AE36" s="84"/>
      <c r="AF36" s="84"/>
      <c r="AG36" s="84"/>
      <c r="AH36" s="84"/>
      <c r="AI36" s="84"/>
      <c r="AJ36" s="84"/>
      <c r="AK36" s="84"/>
      <c r="AL36" s="5"/>
      <c r="AO36" s="159"/>
      <c r="AP36" s="20"/>
    </row>
    <row r="37" spans="5:49">
      <c r="E37" s="20" t="s">
        <v>132</v>
      </c>
      <c r="F37" s="22"/>
      <c r="G37" s="17"/>
      <c r="H37" s="17"/>
      <c r="I37" s="17"/>
      <c r="W37" s="3"/>
      <c r="X37" s="20"/>
      <c r="Y37" s="84"/>
      <c r="Z37" s="143"/>
      <c r="AA37" s="143"/>
      <c r="AB37" s="20"/>
      <c r="AC37" s="20"/>
      <c r="AD37" s="84"/>
      <c r="AE37" s="84"/>
      <c r="AF37" s="84"/>
      <c r="AG37" s="84"/>
      <c r="AH37" s="84"/>
      <c r="AI37" s="84"/>
      <c r="AJ37" s="84"/>
      <c r="AK37" s="84"/>
      <c r="AL37" s="5"/>
      <c r="AO37" s="159"/>
      <c r="AP37" s="20"/>
    </row>
    <row r="38" spans="5:49">
      <c r="E38" s="21"/>
      <c r="W38" s="3"/>
      <c r="X38" s="20"/>
      <c r="Y38" s="20"/>
      <c r="Z38" s="20"/>
      <c r="AA38" s="159"/>
      <c r="AB38" s="20"/>
      <c r="AC38" s="20"/>
      <c r="AD38" s="84"/>
      <c r="AE38" s="84"/>
      <c r="AF38" s="84"/>
      <c r="AG38" s="84"/>
      <c r="AH38" s="84"/>
      <c r="AI38" s="84"/>
      <c r="AJ38" s="84"/>
      <c r="AK38" s="84"/>
      <c r="AL38" s="5"/>
      <c r="AO38" s="159"/>
      <c r="AP38" s="20"/>
    </row>
    <row r="39" spans="5:49">
      <c r="W39" s="3"/>
      <c r="X39" s="20"/>
      <c r="Y39" s="23"/>
      <c r="Z39" s="20"/>
      <c r="AA39" s="159"/>
      <c r="AB39" s="20"/>
      <c r="AC39" s="20"/>
      <c r="AD39" s="84"/>
      <c r="AE39" s="84"/>
      <c r="AF39" s="84"/>
      <c r="AG39" s="84"/>
      <c r="AH39" s="84"/>
      <c r="AI39" s="84"/>
      <c r="AJ39" s="84"/>
      <c r="AK39" s="84"/>
      <c r="AL39" s="5"/>
      <c r="AO39" s="159"/>
      <c r="AP39" s="20"/>
    </row>
    <row r="40" spans="5:49">
      <c r="W40" s="3"/>
      <c r="X40" s="20"/>
      <c r="Y40" s="20"/>
      <c r="Z40" s="20"/>
      <c r="AA40" s="159"/>
      <c r="AB40" s="20"/>
      <c r="AC40" s="20"/>
      <c r="AD40" s="84"/>
      <c r="AE40" s="84"/>
      <c r="AF40" s="20"/>
      <c r="AG40" s="20"/>
      <c r="AH40" s="20"/>
      <c r="AI40" s="20"/>
      <c r="AJ40" s="20"/>
      <c r="AK40" s="20"/>
      <c r="AL40" s="5"/>
      <c r="AO40" s="159"/>
      <c r="AP40" s="20"/>
    </row>
    <row r="41" spans="5:49">
      <c r="W41" s="3"/>
      <c r="X41" s="159"/>
      <c r="Y41" s="159"/>
      <c r="Z41" s="159"/>
      <c r="AA41" s="159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5"/>
      <c r="AO41" s="159"/>
      <c r="AP41" s="20"/>
    </row>
    <row r="42" spans="5:49">
      <c r="AB42" s="20"/>
      <c r="AC42" s="61"/>
      <c r="AD42" s="23"/>
      <c r="AE42" s="20"/>
      <c r="AF42" s="6"/>
      <c r="AG42" s="6"/>
      <c r="AH42" s="6"/>
      <c r="AI42" s="6"/>
      <c r="AJ42" s="6"/>
      <c r="AK42" s="6"/>
      <c r="AL42" s="6"/>
      <c r="AM42" s="20"/>
      <c r="AN42" s="20"/>
      <c r="AO42" s="20"/>
      <c r="AP42" s="20"/>
    </row>
    <row r="43" spans="5:49">
      <c r="AB43" s="5"/>
      <c r="AC43" s="5"/>
      <c r="AD43" s="6"/>
      <c r="AE43" s="6"/>
      <c r="AF43" s="6"/>
      <c r="AG43" s="6"/>
      <c r="AH43" s="6"/>
      <c r="AI43" s="6"/>
      <c r="AJ43" s="6"/>
      <c r="AK43" s="6"/>
      <c r="AL43" s="6"/>
      <c r="AM43" s="159"/>
      <c r="AN43" s="159"/>
      <c r="AO43" s="159"/>
      <c r="AP43" s="159"/>
    </row>
    <row r="44" spans="5:49">
      <c r="AB44" s="5"/>
      <c r="AC44" s="5"/>
      <c r="AD44" s="6"/>
      <c r="AE44" s="6"/>
      <c r="AF44" s="6"/>
      <c r="AG44" s="9"/>
      <c r="AH44" s="9"/>
      <c r="AI44" s="9"/>
      <c r="AJ44" s="9"/>
      <c r="AK44" s="9"/>
      <c r="AL44" s="9"/>
    </row>
    <row r="45" spans="5:49">
      <c r="AD45" s="9"/>
      <c r="AE45" s="9"/>
      <c r="AF45" s="6"/>
      <c r="AG45" s="9"/>
      <c r="AH45" s="9"/>
      <c r="AI45" s="9"/>
      <c r="AJ45" s="9"/>
      <c r="AK45" s="9"/>
      <c r="AL45" s="9"/>
    </row>
    <row r="46" spans="5:49">
      <c r="AD46" s="9"/>
      <c r="AE46" s="9"/>
      <c r="AF46" s="6"/>
      <c r="AG46" s="9"/>
      <c r="AH46" s="9"/>
      <c r="AI46" s="9"/>
      <c r="AJ46" s="9"/>
      <c r="AK46" s="9"/>
      <c r="AL46" s="9"/>
    </row>
    <row r="47" spans="5:49">
      <c r="AD47" s="9"/>
      <c r="AE47" s="9"/>
      <c r="AF47" s="6"/>
      <c r="AG47" s="9"/>
      <c r="AH47" s="9"/>
      <c r="AI47" s="9"/>
      <c r="AJ47" s="9"/>
      <c r="AK47" s="9"/>
      <c r="AL47" s="9"/>
    </row>
    <row r="48" spans="5:49">
      <c r="AD48" s="9"/>
      <c r="AE48" s="9"/>
      <c r="AF48" s="6"/>
      <c r="AG48" s="9"/>
      <c r="AH48" s="9"/>
      <c r="AI48" s="9"/>
      <c r="AJ48" s="9"/>
      <c r="AK48" s="9"/>
      <c r="AL48" s="9"/>
    </row>
    <row r="49" spans="30:38">
      <c r="AD49" s="9"/>
      <c r="AE49" s="9"/>
      <c r="AF49" s="6"/>
      <c r="AG49" s="9"/>
      <c r="AH49" s="9"/>
      <c r="AI49" s="9"/>
      <c r="AJ49" s="9"/>
      <c r="AK49" s="9"/>
      <c r="AL49" s="9"/>
    </row>
    <row r="50" spans="30:38">
      <c r="AD50" s="9"/>
      <c r="AE50" s="9"/>
      <c r="AF50" s="6"/>
      <c r="AG50" s="9"/>
      <c r="AH50" s="9"/>
      <c r="AI50" s="9"/>
      <c r="AJ50" s="9"/>
      <c r="AK50" s="9"/>
      <c r="AL50" s="9"/>
    </row>
    <row r="51" spans="30:38">
      <c r="AD51" s="9"/>
      <c r="AE51" s="9"/>
      <c r="AF51" s="6"/>
      <c r="AG51" s="9"/>
      <c r="AH51" s="9"/>
      <c r="AI51" s="9"/>
      <c r="AJ51" s="9"/>
      <c r="AK51" s="9"/>
      <c r="AL51" s="9"/>
    </row>
    <row r="52" spans="30:38">
      <c r="AD52" s="9"/>
      <c r="AE52" s="9"/>
    </row>
  </sheetData>
  <mergeCells count="19">
    <mergeCell ref="AM19:AO20"/>
    <mergeCell ref="AQ19:AU20"/>
    <mergeCell ref="AW2:AY4"/>
    <mergeCell ref="A3:C4"/>
    <mergeCell ref="X3:Z4"/>
    <mergeCell ref="AM2:AO4"/>
    <mergeCell ref="X18:Z19"/>
    <mergeCell ref="A18:C20"/>
    <mergeCell ref="AK5:AK7"/>
    <mergeCell ref="AC5:AE5"/>
    <mergeCell ref="AG5:AJ5"/>
    <mergeCell ref="AB5:AB7"/>
    <mergeCell ref="AC6:AC7"/>
    <mergeCell ref="AD6:AD7"/>
    <mergeCell ref="AE6:AE7"/>
    <mergeCell ref="AG6:AG7"/>
    <mergeCell ref="AH6:AH7"/>
    <mergeCell ref="AI6:AI7"/>
    <mergeCell ref="AJ6:AJ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57"/>
  <sheetViews>
    <sheetView showGridLines="0" zoomScale="85" zoomScaleNormal="85" workbookViewId="0">
      <selection activeCell="A2" sqref="A2"/>
    </sheetView>
  </sheetViews>
  <sheetFormatPr defaultRowHeight="14.25"/>
  <cols>
    <col min="2" max="2" width="13.86328125" style="124" customWidth="1"/>
    <col min="3" max="4" width="16" style="124" customWidth="1"/>
    <col min="5" max="5" width="4.46484375" customWidth="1"/>
    <col min="6" max="6" width="9.1328125" customWidth="1"/>
    <col min="7" max="7" width="12.86328125" style="124" customWidth="1"/>
    <col min="8" max="9" width="15.6640625" style="124" customWidth="1"/>
    <col min="10" max="10" width="4.53125" customWidth="1"/>
    <col min="12" max="12" width="14" style="124" customWidth="1"/>
    <col min="13" max="13" width="14.86328125" style="124" bestFit="1" customWidth="1"/>
    <col min="14" max="14" width="14" style="124" customWidth="1"/>
    <col min="15" max="15" width="4.6640625" customWidth="1"/>
    <col min="17" max="17" width="14.1328125" style="124" customWidth="1"/>
    <col min="18" max="18" width="14.86328125" style="124" bestFit="1" customWidth="1"/>
    <col min="19" max="19" width="14.1328125" style="124" customWidth="1"/>
    <col min="20" max="20" width="4.53125" customWidth="1"/>
    <col min="22" max="24" width="15.86328125" customWidth="1"/>
    <col min="27" max="27" width="27.53125" customWidth="1"/>
    <col min="31" max="33" width="13.46484375" customWidth="1"/>
    <col min="36" max="36" width="30.6640625" customWidth="1"/>
  </cols>
  <sheetData>
    <row r="1" spans="1:87" s="16" customFormat="1" ht="54" customHeight="1">
      <c r="A1" s="53" t="s">
        <v>161</v>
      </c>
      <c r="B1" s="135"/>
      <c r="C1" s="135"/>
      <c r="D1" s="135"/>
      <c r="G1" s="135"/>
      <c r="H1" s="135"/>
      <c r="I1" s="135"/>
      <c r="L1" s="135"/>
      <c r="M1" s="135"/>
      <c r="N1" s="135"/>
      <c r="Q1" s="135"/>
      <c r="R1" s="135"/>
      <c r="S1" s="135"/>
    </row>
    <row r="2" spans="1:87" s="17" customFormat="1" ht="15.5" customHeight="1">
      <c r="A2" s="55"/>
      <c r="B2" s="88"/>
      <c r="C2" s="88"/>
      <c r="D2" s="88"/>
      <c r="G2" s="88"/>
      <c r="H2" s="88"/>
      <c r="I2" s="88"/>
      <c r="L2" s="88"/>
      <c r="M2" s="88"/>
      <c r="N2" s="88"/>
      <c r="Q2" s="88"/>
      <c r="R2" s="88"/>
      <c r="S2" s="88"/>
    </row>
    <row r="3" spans="1:87" s="164" customFormat="1" ht="15.5" customHeight="1">
      <c r="A3" s="55"/>
      <c r="B3" s="88"/>
      <c r="C3" s="88"/>
      <c r="D3" s="88"/>
      <c r="F3" s="242" t="s">
        <v>115</v>
      </c>
      <c r="G3" s="217"/>
      <c r="H3" s="217"/>
      <c r="I3" s="217"/>
      <c r="K3" s="242" t="s">
        <v>116</v>
      </c>
      <c r="L3" s="217"/>
      <c r="M3" s="217"/>
      <c r="N3" s="217"/>
      <c r="P3" s="242" t="s">
        <v>126</v>
      </c>
      <c r="Q3" s="217"/>
      <c r="R3" s="217"/>
      <c r="S3" s="217"/>
      <c r="T3" s="242" t="s">
        <v>117</v>
      </c>
      <c r="U3" s="217"/>
      <c r="V3" s="217"/>
      <c r="W3" s="217"/>
      <c r="X3" s="217"/>
    </row>
    <row r="4" spans="1:87" s="66" customFormat="1" ht="15.75">
      <c r="A4" s="65" t="s">
        <v>114</v>
      </c>
      <c r="B4" s="136"/>
      <c r="C4" s="136"/>
      <c r="D4" s="136"/>
      <c r="E4" s="65"/>
      <c r="F4" s="223"/>
      <c r="G4" s="223"/>
      <c r="H4" s="223"/>
      <c r="I4" s="223"/>
      <c r="J4" s="65"/>
      <c r="K4" s="223"/>
      <c r="L4" s="223"/>
      <c r="M4" s="223"/>
      <c r="N4" s="223"/>
      <c r="P4" s="223"/>
      <c r="Q4" s="223"/>
      <c r="R4" s="223"/>
      <c r="S4" s="223"/>
      <c r="T4" s="217"/>
      <c r="U4" s="217"/>
      <c r="V4" s="217"/>
      <c r="W4" s="217"/>
      <c r="X4" s="217"/>
      <c r="Y4" s="65"/>
      <c r="Z4" s="65"/>
      <c r="AA4" s="65"/>
      <c r="AI4" s="67"/>
      <c r="AJ4" s="67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</row>
    <row r="5" spans="1:87" s="4" customFormat="1" ht="42.75">
      <c r="A5" s="75" t="s">
        <v>1</v>
      </c>
      <c r="B5" s="76" t="s">
        <v>36</v>
      </c>
      <c r="C5" s="76" t="s">
        <v>37</v>
      </c>
      <c r="D5" s="137" t="s">
        <v>38</v>
      </c>
      <c r="E5" s="7"/>
      <c r="F5" s="51" t="s">
        <v>1</v>
      </c>
      <c r="G5" s="76" t="s">
        <v>36</v>
      </c>
      <c r="H5" s="76" t="s">
        <v>37</v>
      </c>
      <c r="I5" s="137" t="s">
        <v>38</v>
      </c>
      <c r="J5" s="7"/>
      <c r="K5" s="51" t="s">
        <v>1</v>
      </c>
      <c r="L5" s="76" t="s">
        <v>36</v>
      </c>
      <c r="M5" s="76" t="s">
        <v>37</v>
      </c>
      <c r="N5" s="137" t="s">
        <v>38</v>
      </c>
      <c r="P5" s="32" t="s">
        <v>1</v>
      </c>
      <c r="Q5" s="151" t="s">
        <v>36</v>
      </c>
      <c r="R5" s="151" t="s">
        <v>37</v>
      </c>
      <c r="S5" s="82" t="s">
        <v>38</v>
      </c>
      <c r="T5" s="33"/>
      <c r="U5" s="51" t="s">
        <v>1</v>
      </c>
      <c r="V5" s="76" t="s">
        <v>36</v>
      </c>
      <c r="W5" s="76" t="s">
        <v>37</v>
      </c>
      <c r="X5" s="137" t="s">
        <v>38</v>
      </c>
      <c r="Y5" s="7"/>
      <c r="Z5" s="7"/>
      <c r="AA5" s="7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</row>
    <row r="6" spans="1:87" s="4" customFormat="1" ht="16.5" customHeight="1">
      <c r="A6" s="49" t="s">
        <v>2</v>
      </c>
      <c r="B6" s="138" t="s">
        <v>118</v>
      </c>
      <c r="C6" s="138">
        <v>977</v>
      </c>
      <c r="D6" s="64">
        <v>4787</v>
      </c>
      <c r="E6" s="7"/>
      <c r="F6" s="49" t="s">
        <v>2</v>
      </c>
      <c r="G6" s="138">
        <v>4</v>
      </c>
      <c r="H6" s="138">
        <v>898</v>
      </c>
      <c r="I6" s="64">
        <v>4235</v>
      </c>
      <c r="J6" s="7"/>
      <c r="K6" s="49" t="s">
        <v>2</v>
      </c>
      <c r="L6" s="138" t="s">
        <v>39</v>
      </c>
      <c r="M6" s="138">
        <v>12</v>
      </c>
      <c r="N6" s="64">
        <v>97</v>
      </c>
      <c r="P6" s="150" t="s">
        <v>2</v>
      </c>
      <c r="Q6" s="153" t="s">
        <v>39</v>
      </c>
      <c r="R6" s="153">
        <v>14</v>
      </c>
      <c r="S6" s="152">
        <v>195</v>
      </c>
      <c r="T6" s="33"/>
      <c r="U6" s="49" t="s">
        <v>2</v>
      </c>
      <c r="V6" s="138">
        <v>0</v>
      </c>
      <c r="W6" s="138">
        <v>53</v>
      </c>
      <c r="X6" s="64">
        <v>260</v>
      </c>
      <c r="Y6" s="7"/>
      <c r="Z6" s="7"/>
      <c r="AA6" s="7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s="10" customFormat="1">
      <c r="A7" s="50" t="s">
        <v>3</v>
      </c>
      <c r="B7" s="139" t="s">
        <v>118</v>
      </c>
      <c r="C7" s="139">
        <v>890</v>
      </c>
      <c r="D7" s="140">
        <v>4478</v>
      </c>
      <c r="E7" s="12"/>
      <c r="F7" s="50" t="s">
        <v>3</v>
      </c>
      <c r="G7" s="139" t="s">
        <v>39</v>
      </c>
      <c r="H7" s="139">
        <v>821</v>
      </c>
      <c r="I7" s="140">
        <v>4054</v>
      </c>
      <c r="J7" s="12"/>
      <c r="K7" s="50" t="s">
        <v>3</v>
      </c>
      <c r="L7" s="139">
        <v>0</v>
      </c>
      <c r="M7" s="139">
        <v>12</v>
      </c>
      <c r="N7" s="140">
        <v>72</v>
      </c>
      <c r="P7" s="24" t="s">
        <v>3</v>
      </c>
      <c r="Q7" s="78">
        <v>6</v>
      </c>
      <c r="R7" s="78">
        <v>18</v>
      </c>
      <c r="S7" s="160">
        <v>146</v>
      </c>
      <c r="T7" s="25"/>
      <c r="U7" s="50" t="s">
        <v>3</v>
      </c>
      <c r="V7" s="139">
        <v>0</v>
      </c>
      <c r="W7" s="139">
        <v>39</v>
      </c>
      <c r="X7" s="140">
        <v>206</v>
      </c>
      <c r="Y7" s="12"/>
      <c r="Z7" s="12"/>
      <c r="AA7" s="13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</row>
    <row r="8" spans="1:87">
      <c r="A8" s="44" t="s">
        <v>4</v>
      </c>
      <c r="B8" s="108" t="s">
        <v>119</v>
      </c>
      <c r="C8" s="108">
        <v>863</v>
      </c>
      <c r="D8" s="141">
        <v>4375</v>
      </c>
      <c r="E8" s="6"/>
      <c r="F8" s="44" t="s">
        <v>4</v>
      </c>
      <c r="G8" s="108">
        <v>4</v>
      </c>
      <c r="H8" s="108">
        <v>768</v>
      </c>
      <c r="I8" s="141">
        <v>3989</v>
      </c>
      <c r="J8" s="6"/>
      <c r="K8" s="44" t="s">
        <v>4</v>
      </c>
      <c r="L8" s="108">
        <v>0</v>
      </c>
      <c r="M8" s="108">
        <v>26</v>
      </c>
      <c r="N8" s="141">
        <v>68</v>
      </c>
      <c r="P8" s="30" t="s">
        <v>4</v>
      </c>
      <c r="Q8" s="84" t="s">
        <v>39</v>
      </c>
      <c r="R8" s="84">
        <v>16</v>
      </c>
      <c r="S8" s="85">
        <v>134</v>
      </c>
      <c r="T8" s="20"/>
      <c r="U8" s="44" t="s">
        <v>4</v>
      </c>
      <c r="V8" s="108">
        <v>0</v>
      </c>
      <c r="W8" s="108">
        <v>53</v>
      </c>
      <c r="X8" s="141">
        <v>184</v>
      </c>
      <c r="Y8" s="6"/>
      <c r="Z8" s="6"/>
      <c r="AA8" s="6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</row>
    <row r="9" spans="1:87">
      <c r="A9" s="44" t="s">
        <v>5</v>
      </c>
      <c r="B9" s="108" t="s">
        <v>119</v>
      </c>
      <c r="C9" s="108">
        <v>881</v>
      </c>
      <c r="D9" s="141">
        <v>4712</v>
      </c>
      <c r="E9" s="6"/>
      <c r="F9" s="44" t="s">
        <v>5</v>
      </c>
      <c r="G9" s="108" t="s">
        <v>39</v>
      </c>
      <c r="H9" s="108">
        <v>818</v>
      </c>
      <c r="I9" s="141">
        <v>4291</v>
      </c>
      <c r="J9" s="6"/>
      <c r="K9" s="44" t="s">
        <v>5</v>
      </c>
      <c r="L9" s="108">
        <v>0</v>
      </c>
      <c r="M9" s="108">
        <v>11</v>
      </c>
      <c r="N9" s="141">
        <v>79</v>
      </c>
      <c r="P9" s="30" t="s">
        <v>5</v>
      </c>
      <c r="Q9" s="84" t="s">
        <v>39</v>
      </c>
      <c r="R9" s="84">
        <v>23</v>
      </c>
      <c r="S9" s="85">
        <v>163</v>
      </c>
      <c r="T9" s="20"/>
      <c r="U9" s="44" t="s">
        <v>5</v>
      </c>
      <c r="V9" s="108" t="s">
        <v>39</v>
      </c>
      <c r="W9" s="108">
        <v>29</v>
      </c>
      <c r="X9" s="141">
        <v>179</v>
      </c>
      <c r="Y9" s="6"/>
      <c r="Z9" s="6"/>
      <c r="AA9" s="1"/>
      <c r="AI9" s="20"/>
      <c r="AJ9" s="47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</row>
    <row r="10" spans="1:87">
      <c r="A10" s="44" t="s">
        <v>6</v>
      </c>
      <c r="B10" s="108" t="s">
        <v>120</v>
      </c>
      <c r="C10" s="108">
        <v>1032</v>
      </c>
      <c r="D10" s="141">
        <v>4928</v>
      </c>
      <c r="E10" s="6"/>
      <c r="F10" s="44" t="s">
        <v>6</v>
      </c>
      <c r="G10" s="108" t="s">
        <v>39</v>
      </c>
      <c r="H10" s="108">
        <v>962</v>
      </c>
      <c r="I10" s="141">
        <v>4532</v>
      </c>
      <c r="J10" s="6"/>
      <c r="K10" s="44" t="s">
        <v>6</v>
      </c>
      <c r="L10" s="108">
        <v>0</v>
      </c>
      <c r="M10" s="108">
        <v>5</v>
      </c>
      <c r="N10" s="141">
        <v>70</v>
      </c>
      <c r="P10" s="30" t="s">
        <v>6</v>
      </c>
      <c r="Q10" s="84" t="s">
        <v>39</v>
      </c>
      <c r="R10" s="84">
        <v>23</v>
      </c>
      <c r="S10" s="85">
        <v>148</v>
      </c>
      <c r="T10" s="20"/>
      <c r="U10" s="44" t="s">
        <v>6</v>
      </c>
      <c r="V10" s="108">
        <v>0</v>
      </c>
      <c r="W10" s="108">
        <v>42</v>
      </c>
      <c r="X10" s="141">
        <v>178</v>
      </c>
      <c r="Y10" s="6"/>
      <c r="Z10" s="6"/>
      <c r="AA10" s="6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</row>
    <row r="11" spans="1:87">
      <c r="A11" s="44" t="s">
        <v>7</v>
      </c>
      <c r="B11" s="108" t="s">
        <v>121</v>
      </c>
      <c r="C11" s="108">
        <v>1142</v>
      </c>
      <c r="D11" s="141">
        <v>5363</v>
      </c>
      <c r="E11" s="6"/>
      <c r="F11" s="44" t="s">
        <v>7</v>
      </c>
      <c r="G11" s="108">
        <v>5</v>
      </c>
      <c r="H11" s="108">
        <v>1075</v>
      </c>
      <c r="I11" s="141">
        <v>4914</v>
      </c>
      <c r="J11" s="6"/>
      <c r="K11" s="44" t="s">
        <v>7</v>
      </c>
      <c r="L11" s="108">
        <v>0</v>
      </c>
      <c r="M11" s="108">
        <v>11</v>
      </c>
      <c r="N11" s="141">
        <v>97</v>
      </c>
      <c r="P11" s="30" t="s">
        <v>7</v>
      </c>
      <c r="Q11" s="84" t="s">
        <v>39</v>
      </c>
      <c r="R11" s="84">
        <v>30</v>
      </c>
      <c r="S11" s="85">
        <v>170</v>
      </c>
      <c r="T11" s="20"/>
      <c r="U11" s="44" t="s">
        <v>7</v>
      </c>
      <c r="V11" s="108">
        <v>0</v>
      </c>
      <c r="W11" s="108">
        <v>26</v>
      </c>
      <c r="X11" s="141">
        <v>182</v>
      </c>
      <c r="Y11" s="6"/>
      <c r="Z11" s="6"/>
      <c r="AA11" s="1"/>
      <c r="AI11" s="20"/>
      <c r="AJ11" s="47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</row>
    <row r="12" spans="1:87">
      <c r="A12" s="44" t="s">
        <v>8</v>
      </c>
      <c r="B12" s="108">
        <v>4</v>
      </c>
      <c r="C12" s="108">
        <v>1224</v>
      </c>
      <c r="D12" s="141">
        <v>5221</v>
      </c>
      <c r="E12" s="6"/>
      <c r="F12" s="44" t="s">
        <v>8</v>
      </c>
      <c r="G12" s="108">
        <v>4</v>
      </c>
      <c r="H12" s="108">
        <v>1141</v>
      </c>
      <c r="I12" s="141">
        <v>4765</v>
      </c>
      <c r="J12" s="6"/>
      <c r="K12" s="44" t="s">
        <v>8</v>
      </c>
      <c r="L12" s="108">
        <v>0</v>
      </c>
      <c r="M12" s="108">
        <v>27</v>
      </c>
      <c r="N12" s="141">
        <v>93</v>
      </c>
      <c r="P12" s="30" t="s">
        <v>8</v>
      </c>
      <c r="Q12" s="84">
        <v>0</v>
      </c>
      <c r="R12" s="84">
        <v>28</v>
      </c>
      <c r="S12" s="85">
        <v>163</v>
      </c>
      <c r="T12" s="20"/>
      <c r="U12" s="44" t="s">
        <v>8</v>
      </c>
      <c r="V12" s="108">
        <v>0</v>
      </c>
      <c r="W12" s="108">
        <v>28</v>
      </c>
      <c r="X12" s="141">
        <v>200</v>
      </c>
      <c r="Y12" s="6"/>
      <c r="Z12" s="6"/>
      <c r="AA12" s="6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</row>
    <row r="13" spans="1:87">
      <c r="A13" s="44" t="s">
        <v>9</v>
      </c>
      <c r="B13" s="108" t="s">
        <v>122</v>
      </c>
      <c r="C13" s="108">
        <v>1202</v>
      </c>
      <c r="D13" s="141">
        <v>5033</v>
      </c>
      <c r="E13" s="6"/>
      <c r="F13" s="44" t="s">
        <v>9</v>
      </c>
      <c r="G13" s="108" t="s">
        <v>39</v>
      </c>
      <c r="H13" s="108">
        <v>1107</v>
      </c>
      <c r="I13" s="141">
        <v>4528</v>
      </c>
      <c r="J13" s="6"/>
      <c r="K13" s="44" t="s">
        <v>9</v>
      </c>
      <c r="L13" s="108">
        <v>0</v>
      </c>
      <c r="M13" s="108">
        <v>17</v>
      </c>
      <c r="N13" s="141">
        <v>142</v>
      </c>
      <c r="P13" s="30" t="s">
        <v>9</v>
      </c>
      <c r="Q13" s="84">
        <v>0</v>
      </c>
      <c r="R13" s="84">
        <v>45</v>
      </c>
      <c r="S13" s="85">
        <v>174</v>
      </c>
      <c r="T13" s="20"/>
      <c r="U13" s="44" t="s">
        <v>9</v>
      </c>
      <c r="V13" s="108">
        <v>0</v>
      </c>
      <c r="W13" s="108">
        <v>33</v>
      </c>
      <c r="X13" s="141">
        <v>189</v>
      </c>
      <c r="Y13" s="6"/>
      <c r="Z13" s="6"/>
      <c r="AA13" s="6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</row>
    <row r="14" spans="1:87">
      <c r="A14" s="44" t="s">
        <v>10</v>
      </c>
      <c r="B14" s="108">
        <v>4</v>
      </c>
      <c r="C14" s="108">
        <v>1333</v>
      </c>
      <c r="D14" s="141">
        <v>5453</v>
      </c>
      <c r="E14" s="6"/>
      <c r="F14" s="44" t="s">
        <v>10</v>
      </c>
      <c r="G14" s="108">
        <v>4</v>
      </c>
      <c r="H14" s="108">
        <v>1241</v>
      </c>
      <c r="I14" s="141">
        <v>4936</v>
      </c>
      <c r="J14" s="6"/>
      <c r="K14" s="44" t="s">
        <v>10</v>
      </c>
      <c r="L14" s="108">
        <v>0</v>
      </c>
      <c r="M14" s="108">
        <v>12</v>
      </c>
      <c r="N14" s="141">
        <v>104</v>
      </c>
      <c r="P14" s="30" t="s">
        <v>10</v>
      </c>
      <c r="Q14" s="84">
        <v>0</v>
      </c>
      <c r="R14" s="84">
        <v>40</v>
      </c>
      <c r="S14" s="85">
        <v>199</v>
      </c>
      <c r="T14" s="20"/>
      <c r="U14" s="44" t="s">
        <v>10</v>
      </c>
      <c r="V14" s="108">
        <v>0</v>
      </c>
      <c r="W14" s="108">
        <v>40</v>
      </c>
      <c r="X14" s="141">
        <v>214</v>
      </c>
      <c r="Y14" s="6"/>
      <c r="Z14" s="6"/>
      <c r="AA14" s="6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</row>
    <row r="15" spans="1:87">
      <c r="A15" s="45" t="s">
        <v>11</v>
      </c>
      <c r="B15" s="109" t="s">
        <v>122</v>
      </c>
      <c r="C15" s="109">
        <v>1280</v>
      </c>
      <c r="D15" s="117">
        <v>4862</v>
      </c>
      <c r="E15" s="6"/>
      <c r="F15" s="45" t="s">
        <v>11</v>
      </c>
      <c r="G15" s="109">
        <v>0</v>
      </c>
      <c r="H15" s="109">
        <v>1198</v>
      </c>
      <c r="I15" s="117">
        <v>4368</v>
      </c>
      <c r="J15" s="6"/>
      <c r="K15" s="45" t="s">
        <v>11</v>
      </c>
      <c r="L15" s="109">
        <v>0</v>
      </c>
      <c r="M15" s="109">
        <v>19</v>
      </c>
      <c r="N15" s="117">
        <v>118</v>
      </c>
      <c r="P15" s="31" t="s">
        <v>11</v>
      </c>
      <c r="Q15" s="86" t="s">
        <v>39</v>
      </c>
      <c r="R15" s="86">
        <v>29</v>
      </c>
      <c r="S15" s="87">
        <v>189</v>
      </c>
      <c r="T15" s="20"/>
      <c r="U15" s="45" t="s">
        <v>11</v>
      </c>
      <c r="V15" s="109">
        <v>0</v>
      </c>
      <c r="W15" s="109">
        <v>34</v>
      </c>
      <c r="X15" s="117">
        <v>187</v>
      </c>
      <c r="Y15" s="6"/>
      <c r="Z15" s="6"/>
      <c r="AA15" s="6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</row>
    <row r="16" spans="1:87">
      <c r="A16" s="45" t="s">
        <v>149</v>
      </c>
      <c r="B16" s="109">
        <v>0</v>
      </c>
      <c r="C16" s="109">
        <v>1243</v>
      </c>
      <c r="D16" s="117">
        <v>4489</v>
      </c>
      <c r="E16" s="6"/>
      <c r="F16" s="45" t="s">
        <v>149</v>
      </c>
      <c r="G16" s="109">
        <v>0</v>
      </c>
      <c r="H16" s="109">
        <v>1176</v>
      </c>
      <c r="I16" s="117">
        <v>4065</v>
      </c>
      <c r="J16" s="6"/>
      <c r="K16" s="45" t="s">
        <v>149</v>
      </c>
      <c r="L16" s="109">
        <v>0</v>
      </c>
      <c r="M16" s="109">
        <v>8</v>
      </c>
      <c r="N16" s="117">
        <v>97</v>
      </c>
      <c r="O16" s="6"/>
      <c r="P16" s="31" t="s">
        <v>149</v>
      </c>
      <c r="Q16" s="86">
        <v>0</v>
      </c>
      <c r="R16" s="86">
        <v>30</v>
      </c>
      <c r="S16" s="87">
        <v>173</v>
      </c>
      <c r="T16" s="20"/>
      <c r="U16" s="45" t="s">
        <v>149</v>
      </c>
      <c r="V16" s="109">
        <v>0</v>
      </c>
      <c r="W16" s="109">
        <v>29</v>
      </c>
      <c r="X16" s="117">
        <v>154</v>
      </c>
      <c r="Y16" s="6"/>
      <c r="Z16" s="6"/>
      <c r="AA16" s="6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</row>
    <row r="17" spans="1:87">
      <c r="A17" s="6"/>
      <c r="B17" s="6"/>
      <c r="C17" s="6"/>
      <c r="D17" s="6"/>
      <c r="F17" s="6"/>
      <c r="G17" s="142"/>
      <c r="H17" s="142"/>
      <c r="I17" s="142"/>
      <c r="J17" s="3"/>
      <c r="K17" s="6"/>
      <c r="L17" s="108"/>
      <c r="M17" s="108"/>
      <c r="N17" s="108"/>
      <c r="O17" s="9"/>
      <c r="P17" s="20"/>
      <c r="Q17" s="20"/>
      <c r="R17" s="20"/>
      <c r="S17" s="20"/>
      <c r="T17" s="17"/>
      <c r="U17" s="2"/>
      <c r="V17" s="142"/>
      <c r="W17" s="142"/>
      <c r="X17" s="108"/>
      <c r="Y17" s="5"/>
      <c r="Z17" s="5"/>
      <c r="AA17" s="5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</row>
    <row r="18" spans="1:87">
      <c r="A18" s="6"/>
      <c r="B18" s="108"/>
      <c r="C18" s="108"/>
      <c r="D18" s="108"/>
      <c r="F18" s="243" t="s">
        <v>95</v>
      </c>
      <c r="G18" s="243"/>
      <c r="H18" s="243"/>
      <c r="I18" s="243"/>
      <c r="J18" s="9"/>
      <c r="K18" s="243" t="s">
        <v>95</v>
      </c>
      <c r="L18" s="243"/>
      <c r="M18" s="243"/>
      <c r="N18" s="243"/>
      <c r="O18" s="9"/>
      <c r="P18" s="243" t="s">
        <v>95</v>
      </c>
      <c r="Q18" s="243"/>
      <c r="R18" s="243"/>
      <c r="S18" s="243"/>
      <c r="T18" s="17"/>
      <c r="U18" s="244" t="s">
        <v>95</v>
      </c>
      <c r="V18" s="244"/>
      <c r="W18" s="244"/>
      <c r="X18" s="244"/>
      <c r="Y18" s="5"/>
      <c r="Z18" s="5"/>
      <c r="AA18" s="5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</row>
    <row r="19" spans="1:87">
      <c r="A19" s="243" t="s">
        <v>95</v>
      </c>
      <c r="B19" s="243"/>
      <c r="C19" s="243"/>
      <c r="D19" s="243"/>
      <c r="E19" s="3"/>
      <c r="G19" s="142"/>
      <c r="H19" s="142"/>
      <c r="I19" s="142"/>
      <c r="J19" s="9"/>
      <c r="K19" s="9"/>
      <c r="O19" s="9"/>
      <c r="P19" s="25"/>
      <c r="Q19" s="48"/>
      <c r="R19" s="20"/>
      <c r="S19" s="20"/>
      <c r="T19" s="5"/>
      <c r="U19" s="9"/>
      <c r="V19" s="142"/>
      <c r="W19" s="142"/>
      <c r="X19" s="142"/>
      <c r="Y19" s="5"/>
      <c r="Z19" s="5"/>
      <c r="AA19" s="5"/>
      <c r="AD19" s="20"/>
      <c r="AE19" s="20"/>
      <c r="AF19" s="20"/>
      <c r="AG19" s="20"/>
      <c r="AH19" s="17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</row>
    <row r="20" spans="1:87" s="9" customFormat="1">
      <c r="A20" s="5"/>
      <c r="B20" s="126"/>
      <c r="C20" s="126"/>
      <c r="D20" s="126"/>
      <c r="F20" s="3"/>
      <c r="G20" s="142"/>
      <c r="H20" s="142"/>
      <c r="I20" s="142"/>
      <c r="L20" s="124"/>
      <c r="M20" s="124"/>
      <c r="N20" s="124"/>
      <c r="Q20" s="142"/>
      <c r="R20" s="142"/>
      <c r="S20" s="142"/>
      <c r="T20" s="6"/>
      <c r="U20"/>
      <c r="V20"/>
      <c r="W20"/>
      <c r="X20"/>
      <c r="Y20" s="6"/>
      <c r="Z20" s="6"/>
      <c r="AA20" s="6"/>
      <c r="AD20" s="6"/>
      <c r="AE20" s="6"/>
      <c r="AF20" s="6"/>
      <c r="AG20" s="6"/>
    </row>
    <row r="21" spans="1:87">
      <c r="A21" s="10" t="s">
        <v>127</v>
      </c>
      <c r="B21" s="149"/>
      <c r="C21" s="126"/>
      <c r="D21" s="126"/>
      <c r="F21" s="9"/>
      <c r="G21" s="142"/>
      <c r="H21" s="142"/>
      <c r="I21" s="142"/>
      <c r="K21" s="9"/>
      <c r="L21" s="142"/>
      <c r="M21" s="142"/>
      <c r="N21" s="142"/>
      <c r="P21" s="9"/>
      <c r="Q21" s="142"/>
      <c r="R21" s="142"/>
      <c r="S21" s="142"/>
      <c r="T21" s="6"/>
      <c r="U21" s="9"/>
      <c r="V21" s="9"/>
      <c r="W21" s="9"/>
      <c r="X21" s="9"/>
      <c r="AD21" s="20"/>
      <c r="AE21" s="20"/>
      <c r="AF21" s="20"/>
      <c r="AG21" s="20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</row>
    <row r="22" spans="1:87">
      <c r="A22" s="9"/>
      <c r="B22" s="142"/>
      <c r="C22" s="142"/>
      <c r="D22" s="142"/>
      <c r="K22" s="5"/>
      <c r="T22" s="6"/>
      <c r="AD22" s="20"/>
      <c r="AE22" s="20"/>
      <c r="AF22" s="20"/>
      <c r="AG22" s="20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</row>
    <row r="23" spans="1:87">
      <c r="T23" s="6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</row>
    <row r="24" spans="1:87">
      <c r="T24" s="6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</row>
    <row r="25" spans="1:87">
      <c r="T25" s="5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</row>
    <row r="26" spans="1:87">
      <c r="T26" s="5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</row>
    <row r="27" spans="1:87">
      <c r="T27" s="5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</row>
    <row r="28" spans="1:87">
      <c r="T28" s="5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</row>
    <row r="29" spans="1:87">
      <c r="T29" s="5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</row>
    <row r="30" spans="1:87">
      <c r="T30" s="5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</row>
    <row r="31" spans="1:87">
      <c r="T31" s="5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</row>
    <row r="32" spans="1:87">
      <c r="T32" s="5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</row>
    <row r="33" spans="20:87">
      <c r="T33" s="5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</row>
    <row r="34" spans="20:87">
      <c r="T34" s="5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</row>
    <row r="35" spans="20:87">
      <c r="T35" s="5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</row>
    <row r="36" spans="20:87">
      <c r="T36" s="5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</row>
    <row r="37" spans="20:87">
      <c r="T37" s="5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</row>
    <row r="38" spans="20:87">
      <c r="T38" s="5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</row>
    <row r="39" spans="20:87">
      <c r="T39" s="5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</row>
    <row r="40" spans="20:87">
      <c r="T40" s="5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</row>
    <row r="41" spans="20:87">
      <c r="T41" s="5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</row>
    <row r="42" spans="20:87">
      <c r="T42" s="5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</row>
    <row r="43" spans="20:87"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</row>
    <row r="44" spans="20:87"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</row>
    <row r="45" spans="20:87"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</row>
    <row r="46" spans="20:87"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</row>
    <row r="47" spans="20:87"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</row>
    <row r="48" spans="20:87"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</row>
    <row r="49" spans="6:87"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</row>
    <row r="57" spans="6:87">
      <c r="F57" s="124"/>
      <c r="I57"/>
      <c r="K57" s="124"/>
      <c r="N57"/>
      <c r="P57" s="124"/>
      <c r="S57"/>
    </row>
  </sheetData>
  <mergeCells count="9">
    <mergeCell ref="F3:I4"/>
    <mergeCell ref="K3:N4"/>
    <mergeCell ref="P3:S4"/>
    <mergeCell ref="T3:X4"/>
    <mergeCell ref="A19:D19"/>
    <mergeCell ref="F18:I18"/>
    <mergeCell ref="K18:N18"/>
    <mergeCell ref="U18:X18"/>
    <mergeCell ref="P18:S1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>
      <selection activeCell="A2" sqref="A2"/>
    </sheetView>
  </sheetViews>
  <sheetFormatPr defaultColWidth="9.1328125" defaultRowHeight="14.25"/>
  <cols>
    <col min="1" max="1" width="10.46484375" style="164" customWidth="1"/>
    <col min="2" max="2" width="20.1328125" style="88" customWidth="1"/>
    <col min="3" max="3" width="28.1328125" style="164" customWidth="1"/>
    <col min="4" max="5" width="9.1328125" style="164"/>
    <col min="6" max="6" width="7.73046875" style="164" customWidth="1"/>
    <col min="7" max="7" width="22.46484375" style="164" bestFit="1" customWidth="1"/>
    <col min="8" max="8" width="9.6640625" style="164" bestFit="1" customWidth="1"/>
    <col min="9" max="16384" width="9.1328125" style="164"/>
  </cols>
  <sheetData>
    <row r="1" spans="1:8" s="16" customFormat="1" ht="53.25" customHeight="1">
      <c r="A1" s="53" t="s">
        <v>160</v>
      </c>
      <c r="B1" s="135"/>
    </row>
    <row r="3" spans="1:8" s="68" customFormat="1" ht="15.75">
      <c r="A3" s="18" t="s">
        <v>100</v>
      </c>
      <c r="B3" s="148"/>
      <c r="F3" s="18" t="s">
        <v>155</v>
      </c>
    </row>
    <row r="4" spans="1:8" s="63" customFormat="1" ht="33" customHeight="1">
      <c r="A4" s="246" t="s">
        <v>128</v>
      </c>
      <c r="B4" s="247"/>
      <c r="C4" s="82" t="s">
        <v>153</v>
      </c>
      <c r="F4" s="246" t="s">
        <v>128</v>
      </c>
      <c r="G4" s="247"/>
      <c r="H4" s="82" t="s">
        <v>154</v>
      </c>
    </row>
    <row r="5" spans="1:8" s="20" customFormat="1">
      <c r="A5" s="248"/>
      <c r="B5" s="249"/>
      <c r="C5" s="169">
        <v>35.208562685300556</v>
      </c>
      <c r="F5" s="248"/>
      <c r="G5" s="249"/>
      <c r="H5" s="169">
        <v>35.208562685300599</v>
      </c>
    </row>
    <row r="6" spans="1:8" s="20" customFormat="1">
      <c r="A6" s="180" t="s">
        <v>40</v>
      </c>
      <c r="B6" s="181" t="s">
        <v>44</v>
      </c>
      <c r="C6" s="91">
        <v>34.18759362657056</v>
      </c>
      <c r="F6" s="199" t="s">
        <v>40</v>
      </c>
      <c r="G6" s="200" t="s">
        <v>44</v>
      </c>
      <c r="H6" s="91">
        <v>34.18759362657056</v>
      </c>
    </row>
    <row r="7" spans="1:8" s="20" customFormat="1">
      <c r="A7" s="182"/>
      <c r="B7" s="183" t="s">
        <v>48</v>
      </c>
      <c r="C7" s="95">
        <v>36.263110175894624</v>
      </c>
      <c r="F7" s="201"/>
      <c r="G7" s="202" t="s">
        <v>48</v>
      </c>
      <c r="H7" s="95">
        <v>36.263110175894624</v>
      </c>
    </row>
    <row r="8" spans="1:8" s="20" customFormat="1" ht="28.5">
      <c r="A8" s="180" t="s">
        <v>41</v>
      </c>
      <c r="B8" s="181" t="s">
        <v>45</v>
      </c>
      <c r="C8" s="91">
        <v>35.472997095465423</v>
      </c>
      <c r="F8" s="199" t="s">
        <v>41</v>
      </c>
      <c r="G8" s="200" t="s">
        <v>45</v>
      </c>
      <c r="H8" s="91">
        <v>38.143852814189266</v>
      </c>
    </row>
    <row r="9" spans="1:8" s="20" customFormat="1" ht="28.5">
      <c r="A9" s="184"/>
      <c r="B9" s="185" t="s">
        <v>49</v>
      </c>
      <c r="C9" s="93">
        <v>33.191527376877069</v>
      </c>
      <c r="F9" s="184"/>
      <c r="G9" s="185" t="s">
        <v>49</v>
      </c>
      <c r="H9" s="93">
        <v>36.963190804322743</v>
      </c>
    </row>
    <row r="10" spans="1:8" s="20" customFormat="1" ht="28.5">
      <c r="A10" s="184"/>
      <c r="B10" s="185" t="s">
        <v>51</v>
      </c>
      <c r="C10" s="93">
        <v>37.762688218394295</v>
      </c>
      <c r="F10" s="184"/>
      <c r="G10" s="185" t="s">
        <v>51</v>
      </c>
      <c r="H10" s="93">
        <v>36.57708565808074</v>
      </c>
    </row>
    <row r="11" spans="1:8" s="20" customFormat="1" ht="28.5">
      <c r="A11" s="184"/>
      <c r="B11" s="185" t="s">
        <v>54</v>
      </c>
      <c r="C11" s="93">
        <v>37.236638272518434</v>
      </c>
      <c r="F11" s="184"/>
      <c r="G11" s="185" t="s">
        <v>54</v>
      </c>
      <c r="H11" s="93">
        <v>38.54412895676429</v>
      </c>
    </row>
    <row r="12" spans="1:8" s="20" customFormat="1" ht="28.5">
      <c r="A12" s="184"/>
      <c r="B12" s="185" t="s">
        <v>57</v>
      </c>
      <c r="C12" s="93">
        <v>35.073448769167527</v>
      </c>
      <c r="F12" s="184"/>
      <c r="G12" s="185" t="s">
        <v>57</v>
      </c>
      <c r="H12" s="93">
        <v>26.478070617541178</v>
      </c>
    </row>
    <row r="13" spans="1:8" s="20" customFormat="1" ht="28.5">
      <c r="A13" s="182"/>
      <c r="B13" s="183" t="s">
        <v>60</v>
      </c>
      <c r="C13" s="95">
        <v>23.983290364421542</v>
      </c>
      <c r="F13" s="201"/>
      <c r="G13" s="202" t="s">
        <v>60</v>
      </c>
      <c r="H13" s="95">
        <v>5.8654843898899367</v>
      </c>
    </row>
    <row r="14" spans="1:8" s="20" customFormat="1">
      <c r="A14" s="180" t="s">
        <v>42</v>
      </c>
      <c r="B14" s="181" t="s">
        <v>46</v>
      </c>
      <c r="C14" s="93">
        <v>38.007930530837939</v>
      </c>
      <c r="F14" s="199" t="s">
        <v>42</v>
      </c>
      <c r="G14" s="200" t="s">
        <v>46</v>
      </c>
      <c r="H14" s="93">
        <v>38.141809441603222</v>
      </c>
    </row>
    <row r="15" spans="1:8" s="20" customFormat="1">
      <c r="A15" s="184"/>
      <c r="B15" s="185" t="s">
        <v>136</v>
      </c>
      <c r="C15" s="93">
        <v>29.211239906733258</v>
      </c>
      <c r="F15" s="184"/>
      <c r="G15" s="185" t="s">
        <v>136</v>
      </c>
      <c r="H15" s="93">
        <v>28.465368619883673</v>
      </c>
    </row>
    <row r="16" spans="1:8" s="20" customFormat="1">
      <c r="A16" s="184"/>
      <c r="B16" s="185" t="s">
        <v>52</v>
      </c>
      <c r="C16" s="93">
        <v>23.759959680068416</v>
      </c>
      <c r="F16" s="184"/>
      <c r="G16" s="185" t="s">
        <v>52</v>
      </c>
      <c r="H16" s="93">
        <v>21.167089518928055</v>
      </c>
    </row>
    <row r="17" spans="1:8" s="20" customFormat="1">
      <c r="A17" s="184"/>
      <c r="B17" s="185" t="s">
        <v>55</v>
      </c>
      <c r="C17" s="93">
        <v>31.590767125607421</v>
      </c>
      <c r="F17" s="184"/>
      <c r="G17" s="185" t="s">
        <v>55</v>
      </c>
      <c r="H17" s="93">
        <v>36.136903778544209</v>
      </c>
    </row>
    <row r="18" spans="1:8" s="20" customFormat="1">
      <c r="A18" s="184"/>
      <c r="B18" s="185" t="s">
        <v>58</v>
      </c>
      <c r="C18" s="93">
        <v>19.530797404031784</v>
      </c>
      <c r="F18" s="184"/>
      <c r="G18" s="185" t="s">
        <v>58</v>
      </c>
      <c r="H18" s="93">
        <v>30.194146199765417</v>
      </c>
    </row>
    <row r="19" spans="1:8" s="20" customFormat="1">
      <c r="A19" s="186"/>
      <c r="B19" s="187" t="s">
        <v>61</v>
      </c>
      <c r="C19" s="95">
        <v>19.892086229394494</v>
      </c>
      <c r="F19" s="186"/>
      <c r="G19" s="187" t="s">
        <v>61</v>
      </c>
      <c r="H19" s="95">
        <v>24.207391591171397</v>
      </c>
    </row>
    <row r="20" spans="1:8">
      <c r="A20" s="184" t="s">
        <v>43</v>
      </c>
      <c r="B20" s="185" t="s">
        <v>47</v>
      </c>
      <c r="C20" s="91">
        <v>24.856725401472016</v>
      </c>
      <c r="F20" s="184" t="s">
        <v>43</v>
      </c>
      <c r="G20" s="185" t="s">
        <v>47</v>
      </c>
      <c r="H20" s="91">
        <v>18.216302927457708</v>
      </c>
    </row>
    <row r="21" spans="1:8">
      <c r="A21" s="184"/>
      <c r="B21" s="185" t="s">
        <v>50</v>
      </c>
      <c r="C21" s="93">
        <v>33.861229662243716</v>
      </c>
      <c r="F21" s="184"/>
      <c r="G21" s="185" t="s">
        <v>50</v>
      </c>
      <c r="H21" s="93">
        <v>35.248641353114145</v>
      </c>
    </row>
    <row r="22" spans="1:8">
      <c r="A22" s="184"/>
      <c r="B22" s="185" t="s">
        <v>53</v>
      </c>
      <c r="C22" s="93">
        <v>26.773286659943</v>
      </c>
      <c r="F22" s="184"/>
      <c r="G22" s="185" t="s">
        <v>53</v>
      </c>
      <c r="H22" s="93">
        <v>22.749491687235242</v>
      </c>
    </row>
    <row r="23" spans="1:8" ht="28.5">
      <c r="A23" s="184"/>
      <c r="B23" s="185" t="s">
        <v>56</v>
      </c>
      <c r="C23" s="93">
        <v>30.551986512620616</v>
      </c>
      <c r="F23" s="184"/>
      <c r="G23" s="185" t="s">
        <v>56</v>
      </c>
      <c r="H23" s="93">
        <v>27.215573464195192</v>
      </c>
    </row>
    <row r="24" spans="1:8">
      <c r="A24" s="184"/>
      <c r="B24" s="185" t="s">
        <v>59</v>
      </c>
      <c r="C24" s="93">
        <v>7.229648112587939</v>
      </c>
      <c r="F24" s="184"/>
      <c r="G24" s="185" t="s">
        <v>59</v>
      </c>
      <c r="H24" s="93">
        <v>12.777316953130523</v>
      </c>
    </row>
    <row r="25" spans="1:8" ht="28.5">
      <c r="A25" s="184"/>
      <c r="B25" s="185" t="s">
        <v>62</v>
      </c>
      <c r="C25" s="93">
        <v>29.885977743398861</v>
      </c>
      <c r="F25" s="184"/>
      <c r="G25" s="185" t="s">
        <v>62</v>
      </c>
      <c r="H25" s="93">
        <v>30.874059631211786</v>
      </c>
    </row>
    <row r="26" spans="1:8">
      <c r="A26" s="184"/>
      <c r="B26" s="185" t="s">
        <v>63</v>
      </c>
      <c r="C26" s="93">
        <v>19.562537928331004</v>
      </c>
      <c r="F26" s="184"/>
      <c r="G26" s="185" t="s">
        <v>63</v>
      </c>
      <c r="H26" s="93">
        <v>24.054208021129767</v>
      </c>
    </row>
    <row r="27" spans="1:8" ht="42.75">
      <c r="A27" s="184"/>
      <c r="B27" s="185" t="s">
        <v>64</v>
      </c>
      <c r="C27" s="93">
        <v>35.653135406935611</v>
      </c>
      <c r="F27" s="184"/>
      <c r="G27" s="185" t="s">
        <v>64</v>
      </c>
      <c r="H27" s="93">
        <v>31.622745308661724</v>
      </c>
    </row>
    <row r="28" spans="1:8" ht="28.5">
      <c r="A28" s="184"/>
      <c r="B28" s="185" t="s">
        <v>65</v>
      </c>
      <c r="C28" s="93">
        <v>63.642559791207127</v>
      </c>
      <c r="F28" s="184"/>
      <c r="G28" s="185" t="s">
        <v>65</v>
      </c>
      <c r="H28" s="93">
        <v>65.032204413911458</v>
      </c>
    </row>
    <row r="29" spans="1:8" ht="28.5">
      <c r="A29" s="184"/>
      <c r="B29" s="185" t="s">
        <v>129</v>
      </c>
      <c r="C29" s="93">
        <v>36.336890618675767</v>
      </c>
      <c r="F29" s="184"/>
      <c r="G29" s="185" t="s">
        <v>129</v>
      </c>
      <c r="H29" s="93">
        <v>38.993265276814896</v>
      </c>
    </row>
    <row r="30" spans="1:8" ht="28.5">
      <c r="A30" s="184"/>
      <c r="B30" s="185" t="s">
        <v>66</v>
      </c>
      <c r="C30" s="93">
        <v>24.8996884687832</v>
      </c>
      <c r="F30" s="184"/>
      <c r="G30" s="185" t="s">
        <v>66</v>
      </c>
      <c r="H30" s="93">
        <v>31.797297297297295</v>
      </c>
    </row>
    <row r="31" spans="1:8" ht="28.5">
      <c r="A31" s="184"/>
      <c r="B31" s="185" t="s">
        <v>67</v>
      </c>
      <c r="C31" s="93">
        <v>32.047372810675576</v>
      </c>
      <c r="F31" s="184"/>
      <c r="G31" s="185" t="s">
        <v>67</v>
      </c>
      <c r="H31" s="93">
        <v>29.011598937892519</v>
      </c>
    </row>
    <row r="32" spans="1:8">
      <c r="A32" s="184"/>
      <c r="B32" s="185" t="s">
        <v>68</v>
      </c>
      <c r="C32" s="93">
        <v>43.11286516442761</v>
      </c>
      <c r="F32" s="184"/>
      <c r="G32" s="185" t="s">
        <v>68</v>
      </c>
      <c r="H32" s="93">
        <v>50.756878832918332</v>
      </c>
    </row>
    <row r="33" spans="1:8">
      <c r="A33" s="182"/>
      <c r="B33" s="183" t="s">
        <v>69</v>
      </c>
      <c r="C33" s="95">
        <v>24.696868167361593</v>
      </c>
      <c r="F33" s="201"/>
      <c r="G33" s="202" t="s">
        <v>69</v>
      </c>
      <c r="H33" s="95">
        <v>22.129699360978645</v>
      </c>
    </row>
    <row r="35" spans="1:8" s="205" customFormat="1">
      <c r="A35" s="245" t="s">
        <v>137</v>
      </c>
      <c r="B35" s="245"/>
    </row>
  </sheetData>
  <mergeCells count="3">
    <mergeCell ref="A35:XFD35"/>
    <mergeCell ref="A4:B5"/>
    <mergeCell ref="F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2"/>
  <sheetViews>
    <sheetView showGridLines="0" zoomScale="85" zoomScaleNormal="85" workbookViewId="0">
      <selection activeCell="A2" sqref="A2"/>
    </sheetView>
  </sheetViews>
  <sheetFormatPr defaultRowHeight="14.25"/>
  <cols>
    <col min="1" max="1" width="9.6640625" customWidth="1"/>
    <col min="2" max="5" width="10.46484375" customWidth="1"/>
    <col min="6" max="6" width="13.33203125" customWidth="1"/>
    <col min="7" max="7" width="3.33203125" style="3" customWidth="1"/>
    <col min="8" max="11" width="10.46484375" customWidth="1"/>
    <col min="12" max="12" width="13.1328125" customWidth="1"/>
    <col min="13" max="13" width="2.6640625" style="3" customWidth="1"/>
    <col min="14" max="17" width="10.46484375" customWidth="1"/>
    <col min="18" max="18" width="13.33203125" customWidth="1"/>
    <col min="19" max="19" width="2.46484375" style="5" customWidth="1"/>
    <col min="20" max="23" width="10.46484375" customWidth="1"/>
    <col min="24" max="24" width="13.1328125" customWidth="1"/>
  </cols>
  <sheetData>
    <row r="1" spans="1:24" s="16" customFormat="1" ht="54" customHeight="1">
      <c r="A1" s="59" t="s">
        <v>159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S1" s="60"/>
    </row>
    <row r="2" spans="1:24" s="17" customForma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S2" s="20"/>
    </row>
    <row r="3" spans="1:24" s="68" customFormat="1" ht="15.75">
      <c r="A3" s="67" t="s">
        <v>70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</row>
    <row r="4" spans="1:24" s="20" customFormat="1" ht="27.75" customHeight="1">
      <c r="A4" s="250" t="s">
        <v>1</v>
      </c>
      <c r="B4" s="252" t="s">
        <v>96</v>
      </c>
      <c r="C4" s="253"/>
      <c r="D4" s="253"/>
      <c r="E4" s="253"/>
      <c r="F4" s="253"/>
      <c r="G4" s="74"/>
      <c r="H4" s="252" t="s">
        <v>99</v>
      </c>
      <c r="I4" s="253"/>
      <c r="J4" s="253"/>
      <c r="K4" s="253"/>
      <c r="L4" s="253"/>
      <c r="M4" s="74"/>
      <c r="N4" s="252" t="s">
        <v>97</v>
      </c>
      <c r="O4" s="253"/>
      <c r="P4" s="253"/>
      <c r="Q4" s="253"/>
      <c r="R4" s="253"/>
      <c r="S4" s="74"/>
      <c r="T4" s="252" t="s">
        <v>98</v>
      </c>
      <c r="U4" s="253"/>
      <c r="V4" s="253"/>
      <c r="W4" s="253"/>
      <c r="X4" s="254"/>
    </row>
    <row r="5" spans="1:24" s="63" customFormat="1" ht="27.75" customHeight="1">
      <c r="A5" s="251"/>
      <c r="B5" s="162" t="s">
        <v>71</v>
      </c>
      <c r="C5" s="162" t="s">
        <v>72</v>
      </c>
      <c r="D5" s="162" t="s">
        <v>73</v>
      </c>
      <c r="E5" s="162" t="s">
        <v>74</v>
      </c>
      <c r="F5" s="162" t="s">
        <v>75</v>
      </c>
      <c r="G5" s="161"/>
      <c r="H5" s="162" t="s">
        <v>71</v>
      </c>
      <c r="I5" s="162" t="s">
        <v>72</v>
      </c>
      <c r="J5" s="162" t="s">
        <v>73</v>
      </c>
      <c r="K5" s="162" t="s">
        <v>74</v>
      </c>
      <c r="L5" s="162" t="s">
        <v>75</v>
      </c>
      <c r="M5" s="161"/>
      <c r="N5" s="162" t="s">
        <v>71</v>
      </c>
      <c r="O5" s="162" t="s">
        <v>72</v>
      </c>
      <c r="P5" s="162" t="s">
        <v>73</v>
      </c>
      <c r="Q5" s="162" t="s">
        <v>74</v>
      </c>
      <c r="R5" s="162" t="s">
        <v>75</v>
      </c>
      <c r="S5" s="161"/>
      <c r="T5" s="162" t="s">
        <v>71</v>
      </c>
      <c r="U5" s="162" t="s">
        <v>72</v>
      </c>
      <c r="V5" s="162" t="s">
        <v>73</v>
      </c>
      <c r="W5" s="162" t="s">
        <v>74</v>
      </c>
      <c r="X5" s="163" t="s">
        <v>75</v>
      </c>
    </row>
    <row r="6" spans="1:24" s="20" customFormat="1">
      <c r="A6" s="170">
        <v>2009</v>
      </c>
      <c r="B6" s="143">
        <v>519.57223051966275</v>
      </c>
      <c r="C6" s="143">
        <v>0.71072096378267502</v>
      </c>
      <c r="D6" s="143">
        <v>1.7127862264464999</v>
      </c>
      <c r="E6" s="143">
        <v>0.68674694290267524</v>
      </c>
      <c r="F6" s="143">
        <v>6.3720483047543501</v>
      </c>
      <c r="G6" s="143"/>
      <c r="H6" s="143">
        <v>69.337989123789967</v>
      </c>
      <c r="I6" s="143">
        <v>1.5083325783099399</v>
      </c>
      <c r="J6" s="143">
        <v>4.1392333805790402</v>
      </c>
      <c r="K6" s="143">
        <v>6.8460498390242632</v>
      </c>
      <c r="L6" s="143">
        <v>31.61037864362056</v>
      </c>
      <c r="M6" s="143"/>
      <c r="N6" s="143">
        <v>103.5110732255873</v>
      </c>
      <c r="O6" s="143">
        <v>0.23839229819669699</v>
      </c>
      <c r="P6" s="143">
        <v>0.25691793396697499</v>
      </c>
      <c r="Q6" s="143">
        <v>0.19797706925516917</v>
      </c>
      <c r="R6" s="143">
        <v>1.325832319591767</v>
      </c>
      <c r="S6" s="143"/>
      <c r="T6" s="143">
        <v>7.7346338688978307</v>
      </c>
      <c r="U6" s="143">
        <v>0.24482575805946999</v>
      </c>
      <c r="V6" s="143">
        <v>6.4760519753724405E-2</v>
      </c>
      <c r="W6" s="143">
        <v>3.4973205251139166</v>
      </c>
      <c r="X6" s="97">
        <v>13.419772783341296</v>
      </c>
    </row>
    <row r="7" spans="1:24" s="20" customFormat="1">
      <c r="A7" s="170">
        <v>2010</v>
      </c>
      <c r="B7" s="143">
        <v>523.48575959879281</v>
      </c>
      <c r="C7" s="143">
        <v>0.61970147640195905</v>
      </c>
      <c r="D7" s="143">
        <v>1.6751604157042099</v>
      </c>
      <c r="E7" s="143">
        <v>0.59606864737030874</v>
      </c>
      <c r="F7" s="143">
        <v>6.8665675802557296</v>
      </c>
      <c r="G7" s="143"/>
      <c r="H7" s="143">
        <v>71.341777219433496</v>
      </c>
      <c r="I7" s="143">
        <v>1.3151658292292401</v>
      </c>
      <c r="J7" s="143">
        <v>4.0483043379518397</v>
      </c>
      <c r="K7" s="143">
        <v>5.906761883560689</v>
      </c>
      <c r="L7" s="143">
        <v>32.613692547745742</v>
      </c>
      <c r="M7" s="143"/>
      <c r="N7" s="143">
        <v>104.3543839589107</v>
      </c>
      <c r="O7" s="143">
        <v>0.20786225070535899</v>
      </c>
      <c r="P7" s="143">
        <v>0.25127406235563199</v>
      </c>
      <c r="Q7" s="143">
        <v>0.17114907554309797</v>
      </c>
      <c r="R7" s="143">
        <v>1.434503979874336</v>
      </c>
      <c r="S7" s="143"/>
      <c r="T7" s="143">
        <v>8.0445253457253258</v>
      </c>
      <c r="U7" s="143">
        <v>0.21347180041402999</v>
      </c>
      <c r="V7" s="143">
        <v>6.3337886256208897E-2</v>
      </c>
      <c r="W7" s="143">
        <v>2.921319714189464</v>
      </c>
      <c r="X7" s="97">
        <v>13.959127554507731</v>
      </c>
    </row>
    <row r="8" spans="1:24" s="20" customFormat="1">
      <c r="A8" s="170">
        <v>2011</v>
      </c>
      <c r="B8" s="143">
        <v>515.3496371489457</v>
      </c>
      <c r="C8" s="143">
        <v>0.66186838747697396</v>
      </c>
      <c r="D8" s="143">
        <v>1.59788086194698</v>
      </c>
      <c r="E8" s="143">
        <v>0.68297563786231796</v>
      </c>
      <c r="F8" s="143">
        <v>7.34208445872369</v>
      </c>
      <c r="G8" s="143"/>
      <c r="H8" s="143">
        <v>72.244479311765303</v>
      </c>
      <c r="I8" s="143">
        <v>1.4046548536737</v>
      </c>
      <c r="J8" s="143">
        <v>3.8615454163718801</v>
      </c>
      <c r="K8" s="143">
        <v>6.7359755732337074</v>
      </c>
      <c r="L8" s="143">
        <v>31.12440333061857</v>
      </c>
      <c r="M8" s="143"/>
      <c r="N8" s="143">
        <v>102.80686366929368</v>
      </c>
      <c r="O8" s="143">
        <v>0.22200601084650801</v>
      </c>
      <c r="P8" s="143">
        <v>0.23968212929204699</v>
      </c>
      <c r="Q8" s="143">
        <v>0.19669068800029052</v>
      </c>
      <c r="R8" s="143">
        <v>1.523676806554082</v>
      </c>
      <c r="S8" s="143"/>
      <c r="T8" s="143">
        <v>8.2613689956981897</v>
      </c>
      <c r="U8" s="143">
        <v>0.22799725624696601</v>
      </c>
      <c r="V8" s="143">
        <v>6.0415943056071703E-2</v>
      </c>
      <c r="W8" s="143">
        <v>3.4278613774867956</v>
      </c>
      <c r="X8" s="97">
        <v>12.617789313156759</v>
      </c>
    </row>
    <row r="9" spans="1:24" s="20" customFormat="1">
      <c r="A9" s="170">
        <v>2012</v>
      </c>
      <c r="B9" s="143">
        <v>504.89762256555042</v>
      </c>
      <c r="C9" s="143">
        <v>0.66543663359124305</v>
      </c>
      <c r="D9" s="143">
        <v>1.36323802009231</v>
      </c>
      <c r="E9" s="143">
        <v>0.68649744989682582</v>
      </c>
      <c r="F9" s="143">
        <v>6.9088779159231102</v>
      </c>
      <c r="G9" s="143"/>
      <c r="H9" s="143">
        <v>72.26601662875882</v>
      </c>
      <c r="I9" s="143">
        <v>1.4122275891575899</v>
      </c>
      <c r="J9" s="143">
        <v>3.29449188188975</v>
      </c>
      <c r="K9" s="143">
        <v>6.8409761446879793</v>
      </c>
      <c r="L9" s="143">
        <v>31.0106871873693</v>
      </c>
      <c r="M9" s="143"/>
      <c r="N9" s="143">
        <v>100.81000702504902</v>
      </c>
      <c r="O9" s="143">
        <v>0.223202883367596</v>
      </c>
      <c r="P9" s="143">
        <v>0.204485703013847</v>
      </c>
      <c r="Q9" s="143">
        <v>0.19785485085918897</v>
      </c>
      <c r="R9" s="143">
        <v>1.4134112020254479</v>
      </c>
      <c r="S9" s="143"/>
      <c r="T9" s="143">
        <v>8.3434767800702705</v>
      </c>
      <c r="U9" s="143">
        <v>0.22922642860065501</v>
      </c>
      <c r="V9" s="143">
        <v>5.1544087269068103E-2</v>
      </c>
      <c r="W9" s="143">
        <v>3.5119128120650287</v>
      </c>
      <c r="X9" s="97">
        <v>12.484238726728091</v>
      </c>
    </row>
    <row r="10" spans="1:24" s="20" customFormat="1">
      <c r="A10" s="170">
        <v>2013</v>
      </c>
      <c r="B10" s="143">
        <v>503.20641111256617</v>
      </c>
      <c r="C10" s="143">
        <v>0.64123705959786004</v>
      </c>
      <c r="D10" s="143">
        <v>1.4150024409781701</v>
      </c>
      <c r="E10" s="143">
        <v>0.88421781857433435</v>
      </c>
      <c r="F10" s="143">
        <v>6.7841207229459304</v>
      </c>
      <c r="G10" s="143"/>
      <c r="H10" s="143">
        <v>73.65186347599537</v>
      </c>
      <c r="I10" s="143">
        <v>1.36086987256348</v>
      </c>
      <c r="J10" s="143">
        <v>3.4195892323638999</v>
      </c>
      <c r="K10" s="143">
        <v>8.7942121482754771</v>
      </c>
      <c r="L10" s="143">
        <v>30.769273171142899</v>
      </c>
      <c r="M10" s="143"/>
      <c r="N10" s="143">
        <v>100.55449029789165</v>
      </c>
      <c r="O10" s="143">
        <v>0.215085784880787</v>
      </c>
      <c r="P10" s="143">
        <v>0.21225036614672499</v>
      </c>
      <c r="Q10" s="143">
        <v>0.25450803019293278</v>
      </c>
      <c r="R10" s="143">
        <v>1.3897712773669131</v>
      </c>
      <c r="S10" s="143"/>
      <c r="T10" s="143">
        <v>8.5900999227186148</v>
      </c>
      <c r="U10" s="143">
        <v>0.22089027510362899</v>
      </c>
      <c r="V10" s="143">
        <v>5.3501302214842998E-2</v>
      </c>
      <c r="W10" s="143">
        <v>4.6982592737931483</v>
      </c>
      <c r="X10" s="97">
        <v>12.309368457486926</v>
      </c>
    </row>
    <row r="11" spans="1:24" s="20" customFormat="1">
      <c r="A11" s="170">
        <v>2014</v>
      </c>
      <c r="B11" s="143">
        <v>504.7168232554817</v>
      </c>
      <c r="C11" s="143">
        <v>0.61990788987634604</v>
      </c>
      <c r="D11" s="143">
        <v>1.41188571553772</v>
      </c>
      <c r="E11" s="143">
        <v>0.74756698253316922</v>
      </c>
      <c r="F11" s="143">
        <v>6.7421155602811993</v>
      </c>
      <c r="G11" s="143"/>
      <c r="H11" s="143">
        <v>74.683879993172056</v>
      </c>
      <c r="I11" s="143">
        <v>1.3156038916811501</v>
      </c>
      <c r="J11" s="143">
        <v>3.4120571458828102</v>
      </c>
      <c r="K11" s="143">
        <v>7.4583043680082506</v>
      </c>
      <c r="L11" s="143">
        <v>29.853214061078603</v>
      </c>
      <c r="M11" s="143"/>
      <c r="N11" s="143">
        <v>100.93723816528886</v>
      </c>
      <c r="O11" s="143">
        <v>0.207931486572944</v>
      </c>
      <c r="P11" s="143">
        <v>0.21178285733065699</v>
      </c>
      <c r="Q11" s="143">
        <v>0.21562613328384903</v>
      </c>
      <c r="R11" s="143">
        <v>1.3810073222729491</v>
      </c>
      <c r="S11" s="143"/>
      <c r="T11" s="143">
        <v>8.7469139431599583</v>
      </c>
      <c r="U11" s="143">
        <v>0.213542904740363</v>
      </c>
      <c r="V11" s="143">
        <v>5.3383458693954798E-2</v>
      </c>
      <c r="W11" s="143">
        <v>3.8882949948816159</v>
      </c>
      <c r="X11" s="97">
        <v>11.449624320899121</v>
      </c>
    </row>
    <row r="12" spans="1:24" s="20" customFormat="1">
      <c r="A12" s="170">
        <v>2015</v>
      </c>
      <c r="B12" s="143">
        <v>519.74751095163504</v>
      </c>
      <c r="C12" s="143">
        <v>0.60339020842616098</v>
      </c>
      <c r="D12" s="143">
        <v>1.4150105152649399</v>
      </c>
      <c r="E12" s="143">
        <v>1.0036780572428243</v>
      </c>
      <c r="F12" s="143">
        <v>7.2167392133421799</v>
      </c>
      <c r="G12" s="143"/>
      <c r="H12" s="143">
        <v>77.798972544380618</v>
      </c>
      <c r="I12" s="143">
        <v>1.2805491257194701</v>
      </c>
      <c r="J12" s="143">
        <v>3.4196087452235999</v>
      </c>
      <c r="K12" s="143">
        <v>10.023871848893169</v>
      </c>
      <c r="L12" s="143">
        <v>33.383683457465999</v>
      </c>
      <c r="M12" s="143"/>
      <c r="N12" s="143">
        <v>103.99559312405478</v>
      </c>
      <c r="O12" s="143">
        <v>0.20239107304576601</v>
      </c>
      <c r="P12" s="143">
        <v>0.21225157728974101</v>
      </c>
      <c r="Q12" s="143">
        <v>0.28970043580141125</v>
      </c>
      <c r="R12" s="143">
        <v>1.4687312104881081</v>
      </c>
      <c r="S12" s="143"/>
      <c r="T12" s="143">
        <v>9.1562462985450619</v>
      </c>
      <c r="U12" s="143">
        <v>0.20785297284233201</v>
      </c>
      <c r="V12" s="143">
        <v>5.3501607503967701E-2</v>
      </c>
      <c r="W12" s="143">
        <v>5.3578953576344892</v>
      </c>
      <c r="X12" s="97">
        <v>13.298621499022296</v>
      </c>
    </row>
    <row r="13" spans="1:24" s="20" customFormat="1">
      <c r="A13" s="170">
        <v>2016</v>
      </c>
      <c r="B13" s="143">
        <v>532.14</v>
      </c>
      <c r="C13" s="143">
        <v>0.56900673720441397</v>
      </c>
      <c r="D13" s="143">
        <v>1.54748979545586</v>
      </c>
      <c r="E13" s="143">
        <v>0.70311873243691436</v>
      </c>
      <c r="F13" s="143">
        <v>8.0324299297327499</v>
      </c>
      <c r="G13" s="143"/>
      <c r="H13" s="143">
        <v>79.817196800493861</v>
      </c>
      <c r="I13" s="143">
        <v>1.2075785614024701</v>
      </c>
      <c r="J13" s="143">
        <v>3.7397670056850001</v>
      </c>
      <c r="K13" s="143">
        <v>7.0288963720967166</v>
      </c>
      <c r="L13" s="143">
        <v>33.842486441442304</v>
      </c>
      <c r="M13" s="143"/>
      <c r="N13" s="143">
        <v>106.46874540719061</v>
      </c>
      <c r="O13" s="143">
        <v>0.190858059187688</v>
      </c>
      <c r="P13" s="143">
        <v>0.23212346931837999</v>
      </c>
      <c r="Q13" s="143">
        <v>0.20307864307647777</v>
      </c>
      <c r="R13" s="143">
        <v>1.5780612673301631</v>
      </c>
      <c r="S13" s="143"/>
      <c r="T13" s="143">
        <v>9.404957352529177</v>
      </c>
      <c r="U13" s="143">
        <v>0.19600871914003901</v>
      </c>
      <c r="V13" s="143">
        <v>5.8510654698119502E-2</v>
      </c>
      <c r="W13" s="143">
        <v>3.6239094731219015</v>
      </c>
      <c r="X13" s="97">
        <v>12.161367011297026</v>
      </c>
    </row>
    <row r="14" spans="1:24" s="20" customFormat="1" ht="14.65" thickBot="1">
      <c r="A14" s="171">
        <v>2017</v>
      </c>
      <c r="B14" s="144">
        <v>546.69000000000005</v>
      </c>
      <c r="C14" s="144">
        <v>0.49</v>
      </c>
      <c r="D14" s="144">
        <v>1.65</v>
      </c>
      <c r="E14" s="144">
        <v>0.75</v>
      </c>
      <c r="F14" s="144">
        <v>8.49</v>
      </c>
      <c r="G14" s="144"/>
      <c r="H14" s="144">
        <v>86.96</v>
      </c>
      <c r="I14" s="144">
        <v>1.03</v>
      </c>
      <c r="J14" s="144">
        <v>3.99</v>
      </c>
      <c r="K14" s="144">
        <v>7.47</v>
      </c>
      <c r="L14" s="144">
        <v>34.17</v>
      </c>
      <c r="M14" s="144"/>
      <c r="N14" s="144">
        <v>109.7</v>
      </c>
      <c r="O14" s="144">
        <v>0.16</v>
      </c>
      <c r="P14" s="144">
        <v>0.25</v>
      </c>
      <c r="Q14" s="144">
        <v>0.22</v>
      </c>
      <c r="R14" s="144">
        <v>1.62</v>
      </c>
      <c r="S14" s="144"/>
      <c r="T14" s="144">
        <v>10.49</v>
      </c>
      <c r="U14" s="144">
        <v>0.17</v>
      </c>
      <c r="V14" s="144">
        <v>0.06</v>
      </c>
      <c r="W14" s="144">
        <v>3.89</v>
      </c>
      <c r="X14" s="98">
        <v>11.54</v>
      </c>
    </row>
    <row r="15" spans="1:24" s="17" customFormat="1" ht="14.65" thickBot="1">
      <c r="A15" s="171">
        <v>2018</v>
      </c>
      <c r="B15" s="144" t="s">
        <v>156</v>
      </c>
      <c r="C15" s="144" t="s">
        <v>156</v>
      </c>
      <c r="D15" s="144" t="s">
        <v>156</v>
      </c>
      <c r="E15" s="144" t="s">
        <v>156</v>
      </c>
      <c r="F15" s="144" t="s">
        <v>156</v>
      </c>
      <c r="G15" s="144"/>
      <c r="H15" s="144">
        <v>93.135446520307539</v>
      </c>
      <c r="I15" s="144">
        <v>1.1204516176720301</v>
      </c>
      <c r="J15" s="144">
        <v>4.4718164082155303</v>
      </c>
      <c r="K15" s="144">
        <v>6.1878759850574596</v>
      </c>
      <c r="L15" s="144">
        <v>36.8211768170234</v>
      </c>
      <c r="M15" s="144"/>
      <c r="N15" s="144">
        <v>109.78115084677214</v>
      </c>
      <c r="O15" s="144">
        <v>0.177087626426746</v>
      </c>
      <c r="P15" s="144">
        <v>0.27756101844096398</v>
      </c>
      <c r="Q15" s="144">
        <v>0.17876086179054901</v>
      </c>
      <c r="R15" s="204">
        <v>1.714050470428631</v>
      </c>
      <c r="S15" s="144"/>
      <c r="T15" s="144">
        <v>8.4140647510787083</v>
      </c>
      <c r="U15" s="144">
        <v>0.21347180041402999</v>
      </c>
      <c r="V15" s="144">
        <v>6.3032536185773202E-2</v>
      </c>
      <c r="W15" s="144">
        <v>2.9009655361121101</v>
      </c>
      <c r="X15" s="204">
        <v>12.671541554161481</v>
      </c>
    </row>
    <row r="16" spans="1:24" s="17" customFormat="1">
      <c r="A16" s="20" t="s">
        <v>123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S16" s="20"/>
    </row>
    <row r="17" spans="7:19" s="17" customFormat="1">
      <c r="G17" s="164"/>
      <c r="M17" s="164"/>
      <c r="S17" s="20"/>
    </row>
    <row r="18" spans="7:19" s="17" customFormat="1">
      <c r="G18" s="164"/>
      <c r="M18" s="164"/>
      <c r="S18" s="20"/>
    </row>
    <row r="19" spans="7:19" s="17" customFormat="1">
      <c r="G19" s="164"/>
      <c r="M19" s="164"/>
      <c r="S19" s="20"/>
    </row>
    <row r="20" spans="7:19" s="17" customFormat="1">
      <c r="G20" s="164"/>
      <c r="M20" s="164"/>
      <c r="S20" s="20"/>
    </row>
    <row r="21" spans="7:19" s="17" customFormat="1">
      <c r="G21" s="164"/>
      <c r="M21" s="164"/>
      <c r="S21" s="20"/>
    </row>
    <row r="22" spans="7:19" s="17" customFormat="1">
      <c r="G22" s="164"/>
      <c r="M22" s="164"/>
      <c r="S22" s="20"/>
    </row>
    <row r="23" spans="7:19" s="17" customFormat="1">
      <c r="G23" s="164"/>
      <c r="M23" s="164"/>
      <c r="S23" s="20"/>
    </row>
    <row r="24" spans="7:19" s="17" customFormat="1">
      <c r="G24" s="164"/>
      <c r="M24" s="164"/>
      <c r="S24" s="20"/>
    </row>
    <row r="25" spans="7:19" s="17" customFormat="1">
      <c r="G25" s="164"/>
      <c r="M25" s="164"/>
      <c r="S25" s="20"/>
    </row>
    <row r="26" spans="7:19" s="17" customFormat="1">
      <c r="G26" s="164"/>
      <c r="M26" s="164"/>
      <c r="S26" s="20"/>
    </row>
    <row r="27" spans="7:19" s="17" customFormat="1">
      <c r="G27" s="164"/>
      <c r="M27" s="164"/>
      <c r="S27" s="20"/>
    </row>
    <row r="28" spans="7:19" s="17" customFormat="1">
      <c r="G28" s="164"/>
      <c r="M28" s="164"/>
      <c r="S28" s="20"/>
    </row>
    <row r="29" spans="7:19" s="17" customFormat="1">
      <c r="G29" s="164"/>
      <c r="M29" s="164"/>
      <c r="S29" s="20"/>
    </row>
    <row r="30" spans="7:19" s="17" customFormat="1">
      <c r="G30" s="164"/>
      <c r="M30" s="164"/>
      <c r="S30" s="20"/>
    </row>
    <row r="31" spans="7:19" s="17" customFormat="1">
      <c r="G31" s="164"/>
      <c r="M31" s="164"/>
      <c r="S31" s="20"/>
    </row>
    <row r="32" spans="7:19" s="17" customFormat="1">
      <c r="G32" s="164"/>
      <c r="M32" s="164"/>
      <c r="S32" s="20"/>
    </row>
    <row r="33" spans="7:19" s="17" customFormat="1">
      <c r="G33" s="164"/>
      <c r="M33" s="164"/>
      <c r="S33" s="20"/>
    </row>
    <row r="34" spans="7:19" s="17" customFormat="1">
      <c r="G34" s="164"/>
      <c r="M34" s="164"/>
      <c r="S34" s="20"/>
    </row>
    <row r="35" spans="7:19" s="17" customFormat="1">
      <c r="G35" s="164"/>
      <c r="M35" s="164"/>
      <c r="S35" s="20"/>
    </row>
    <row r="36" spans="7:19" s="17" customFormat="1">
      <c r="G36" s="164"/>
      <c r="M36" s="164"/>
      <c r="S36" s="20"/>
    </row>
    <row r="37" spans="7:19" s="17" customFormat="1">
      <c r="G37" s="164"/>
      <c r="M37" s="164"/>
      <c r="S37" s="20"/>
    </row>
    <row r="38" spans="7:19" s="17" customFormat="1">
      <c r="G38" s="164"/>
      <c r="M38" s="164"/>
      <c r="S38" s="20"/>
    </row>
    <row r="39" spans="7:19" s="17" customFormat="1">
      <c r="G39" s="164"/>
      <c r="M39" s="164"/>
      <c r="S39" s="20"/>
    </row>
    <row r="40" spans="7:19" s="17" customFormat="1">
      <c r="G40" s="164"/>
      <c r="M40" s="164"/>
      <c r="S40" s="20"/>
    </row>
    <row r="41" spans="7:19" s="17" customFormat="1">
      <c r="G41" s="164"/>
      <c r="M41" s="164"/>
      <c r="S41" s="20"/>
    </row>
    <row r="42" spans="7:19" s="17" customFormat="1">
      <c r="G42" s="164"/>
      <c r="M42" s="164"/>
      <c r="S42" s="20"/>
    </row>
    <row r="43" spans="7:19" s="17" customFormat="1">
      <c r="G43" s="164"/>
      <c r="M43" s="164"/>
      <c r="S43" s="20"/>
    </row>
    <row r="44" spans="7:19" s="17" customFormat="1">
      <c r="G44" s="164"/>
      <c r="M44" s="164"/>
      <c r="S44" s="20"/>
    </row>
    <row r="45" spans="7:19" s="17" customFormat="1">
      <c r="G45" s="164"/>
      <c r="M45" s="164"/>
      <c r="S45" s="20"/>
    </row>
    <row r="46" spans="7:19" s="17" customFormat="1">
      <c r="G46" s="164"/>
      <c r="M46" s="164"/>
      <c r="S46" s="20"/>
    </row>
    <row r="47" spans="7:19" s="17" customFormat="1">
      <c r="G47" s="164"/>
      <c r="M47" s="164"/>
      <c r="S47" s="20"/>
    </row>
    <row r="48" spans="7:19" s="17" customFormat="1">
      <c r="G48" s="164"/>
      <c r="M48" s="164"/>
      <c r="S48" s="20"/>
    </row>
    <row r="49" spans="7:19" s="17" customFormat="1">
      <c r="G49" s="164"/>
      <c r="M49" s="164"/>
      <c r="S49" s="20"/>
    </row>
    <row r="50" spans="7:19" s="17" customFormat="1">
      <c r="G50" s="164"/>
      <c r="M50" s="164"/>
      <c r="S50" s="20"/>
    </row>
    <row r="51" spans="7:19" s="17" customFormat="1">
      <c r="G51" s="164"/>
      <c r="M51" s="164"/>
      <c r="S51" s="20"/>
    </row>
    <row r="52" spans="7:19" s="17" customFormat="1">
      <c r="G52" s="164"/>
      <c r="M52" s="164"/>
      <c r="S52" s="20"/>
    </row>
    <row r="53" spans="7:19" s="17" customFormat="1">
      <c r="G53" s="164"/>
      <c r="M53" s="164"/>
      <c r="S53" s="20"/>
    </row>
    <row r="54" spans="7:19" s="17" customFormat="1">
      <c r="G54" s="164"/>
      <c r="M54" s="164"/>
      <c r="S54" s="20"/>
    </row>
    <row r="55" spans="7:19" s="17" customFormat="1">
      <c r="G55" s="164"/>
      <c r="M55" s="164"/>
      <c r="S55" s="20"/>
    </row>
    <row r="56" spans="7:19" s="17" customFormat="1">
      <c r="G56" s="164"/>
      <c r="M56" s="164"/>
      <c r="S56" s="20"/>
    </row>
    <row r="57" spans="7:19" s="17" customFormat="1">
      <c r="G57" s="164"/>
      <c r="M57" s="164"/>
      <c r="S57" s="20"/>
    </row>
    <row r="58" spans="7:19" s="17" customFormat="1">
      <c r="G58" s="164"/>
      <c r="M58" s="164"/>
      <c r="S58" s="20"/>
    </row>
    <row r="59" spans="7:19" s="17" customFormat="1">
      <c r="G59" s="164"/>
      <c r="M59" s="164"/>
      <c r="S59" s="20"/>
    </row>
    <row r="60" spans="7:19" s="17" customFormat="1">
      <c r="G60" s="164"/>
      <c r="M60" s="164"/>
      <c r="S60" s="20"/>
    </row>
    <row r="61" spans="7:19" s="17" customFormat="1">
      <c r="G61" s="164"/>
      <c r="M61" s="164"/>
      <c r="S61" s="20"/>
    </row>
    <row r="62" spans="7:19" s="17" customFormat="1">
      <c r="G62" s="164"/>
      <c r="M62" s="164"/>
      <c r="S62" s="20"/>
    </row>
    <row r="63" spans="7:19" s="17" customFormat="1">
      <c r="G63" s="164"/>
      <c r="M63" s="164"/>
      <c r="S63" s="20"/>
    </row>
    <row r="64" spans="7:19" s="17" customFormat="1">
      <c r="G64" s="164"/>
      <c r="M64" s="164"/>
      <c r="S64" s="20"/>
    </row>
    <row r="65" spans="7:19" s="17" customFormat="1">
      <c r="G65" s="164"/>
      <c r="M65" s="164"/>
      <c r="S65" s="20"/>
    </row>
    <row r="66" spans="7:19" s="17" customFormat="1">
      <c r="G66" s="164"/>
      <c r="M66" s="164"/>
      <c r="S66" s="20"/>
    </row>
    <row r="67" spans="7:19" s="17" customFormat="1">
      <c r="G67" s="164"/>
      <c r="M67" s="164"/>
      <c r="S67" s="20"/>
    </row>
    <row r="68" spans="7:19" s="17" customFormat="1">
      <c r="G68" s="164"/>
      <c r="M68" s="164"/>
      <c r="S68" s="20"/>
    </row>
    <row r="69" spans="7:19" s="17" customFormat="1">
      <c r="G69" s="164"/>
      <c r="M69" s="164"/>
      <c r="S69" s="20"/>
    </row>
    <row r="70" spans="7:19" s="17" customFormat="1">
      <c r="G70" s="164"/>
      <c r="M70" s="164"/>
      <c r="S70" s="20"/>
    </row>
    <row r="71" spans="7:19" s="17" customFormat="1">
      <c r="G71" s="164"/>
      <c r="M71" s="164"/>
      <c r="S71" s="20"/>
    </row>
    <row r="72" spans="7:19" s="17" customFormat="1">
      <c r="G72" s="164"/>
      <c r="M72" s="164"/>
      <c r="S72" s="20"/>
    </row>
    <row r="73" spans="7:19" s="17" customFormat="1">
      <c r="G73" s="164"/>
      <c r="M73" s="164"/>
      <c r="S73" s="20"/>
    </row>
    <row r="74" spans="7:19" s="17" customFormat="1">
      <c r="G74" s="164"/>
      <c r="M74" s="164"/>
      <c r="S74" s="20"/>
    </row>
    <row r="75" spans="7:19" s="17" customFormat="1">
      <c r="G75" s="164"/>
      <c r="M75" s="164"/>
      <c r="S75" s="20"/>
    </row>
    <row r="76" spans="7:19" s="17" customFormat="1">
      <c r="G76" s="164"/>
      <c r="M76" s="164"/>
      <c r="S76" s="20"/>
    </row>
    <row r="77" spans="7:19" s="17" customFormat="1">
      <c r="G77" s="164"/>
      <c r="M77" s="164"/>
      <c r="S77" s="20"/>
    </row>
    <row r="78" spans="7:19" s="17" customFormat="1">
      <c r="G78" s="164"/>
      <c r="M78" s="164"/>
      <c r="S78" s="20"/>
    </row>
    <row r="79" spans="7:19" s="17" customFormat="1">
      <c r="G79" s="164"/>
      <c r="M79" s="164"/>
      <c r="S79" s="20"/>
    </row>
    <row r="80" spans="7:19" s="17" customFormat="1">
      <c r="G80" s="164"/>
      <c r="M80" s="164"/>
      <c r="S80" s="20"/>
    </row>
    <row r="81" spans="7:19" s="17" customFormat="1">
      <c r="G81" s="164"/>
      <c r="M81" s="164"/>
      <c r="S81" s="20"/>
    </row>
    <row r="82" spans="7:19" s="17" customFormat="1">
      <c r="G82" s="164"/>
      <c r="M82" s="164"/>
      <c r="S82" s="20"/>
    </row>
    <row r="83" spans="7:19" s="17" customFormat="1">
      <c r="G83" s="164"/>
      <c r="M83" s="164"/>
      <c r="S83" s="20"/>
    </row>
    <row r="84" spans="7:19" s="17" customFormat="1">
      <c r="G84" s="164"/>
      <c r="M84" s="164"/>
      <c r="S84" s="20"/>
    </row>
    <row r="85" spans="7:19" s="17" customFormat="1">
      <c r="G85" s="164"/>
      <c r="M85" s="164"/>
      <c r="S85" s="20"/>
    </row>
    <row r="86" spans="7:19" s="17" customFormat="1">
      <c r="G86" s="164"/>
      <c r="M86" s="164"/>
      <c r="S86" s="20"/>
    </row>
    <row r="87" spans="7:19" s="17" customFormat="1">
      <c r="G87" s="164"/>
      <c r="M87" s="164"/>
      <c r="S87" s="20"/>
    </row>
    <row r="88" spans="7:19" s="17" customFormat="1">
      <c r="G88" s="164"/>
      <c r="M88" s="164"/>
      <c r="S88" s="20"/>
    </row>
    <row r="89" spans="7:19" s="17" customFormat="1">
      <c r="G89" s="164"/>
      <c r="M89" s="164"/>
      <c r="S89" s="20"/>
    </row>
    <row r="90" spans="7:19" s="17" customFormat="1">
      <c r="G90" s="164"/>
      <c r="M90" s="164"/>
      <c r="S90" s="20"/>
    </row>
    <row r="91" spans="7:19" s="17" customFormat="1">
      <c r="G91" s="164"/>
      <c r="M91" s="164"/>
      <c r="S91" s="20"/>
    </row>
    <row r="92" spans="7:19" s="17" customFormat="1">
      <c r="G92" s="164"/>
      <c r="M92" s="164"/>
      <c r="S92" s="20"/>
    </row>
    <row r="93" spans="7:19" s="17" customFormat="1">
      <c r="G93" s="164"/>
      <c r="M93" s="164"/>
      <c r="S93" s="20"/>
    </row>
    <row r="94" spans="7:19" s="17" customFormat="1">
      <c r="G94" s="164"/>
      <c r="M94" s="164"/>
      <c r="S94" s="20"/>
    </row>
    <row r="95" spans="7:19" s="17" customFormat="1">
      <c r="G95" s="164"/>
      <c r="M95" s="164"/>
      <c r="S95" s="20"/>
    </row>
    <row r="96" spans="7:19" s="17" customFormat="1">
      <c r="G96" s="164"/>
      <c r="M96" s="164"/>
      <c r="S96" s="20"/>
    </row>
    <row r="97" spans="7:19" s="17" customFormat="1">
      <c r="G97" s="164"/>
      <c r="M97" s="164"/>
      <c r="S97" s="20"/>
    </row>
    <row r="98" spans="7:19" s="17" customFormat="1">
      <c r="G98" s="164"/>
      <c r="M98" s="164"/>
      <c r="S98" s="20"/>
    </row>
    <row r="99" spans="7:19" s="17" customFormat="1">
      <c r="G99" s="164"/>
      <c r="M99" s="164"/>
      <c r="S99" s="20"/>
    </row>
    <row r="100" spans="7:19" s="17" customFormat="1">
      <c r="G100" s="164"/>
      <c r="M100" s="164"/>
      <c r="S100" s="20"/>
    </row>
    <row r="101" spans="7:19" s="17" customFormat="1">
      <c r="G101" s="164"/>
      <c r="M101" s="164"/>
      <c r="S101" s="20"/>
    </row>
    <row r="102" spans="7:19" s="17" customFormat="1">
      <c r="G102" s="164"/>
      <c r="M102" s="164"/>
      <c r="S102" s="20"/>
    </row>
    <row r="103" spans="7:19" s="17" customFormat="1">
      <c r="G103" s="164"/>
      <c r="M103" s="164"/>
      <c r="S103" s="20"/>
    </row>
    <row r="104" spans="7:19" s="17" customFormat="1">
      <c r="G104" s="164"/>
      <c r="M104" s="164"/>
      <c r="S104" s="20"/>
    </row>
    <row r="105" spans="7:19" s="17" customFormat="1">
      <c r="G105" s="164"/>
      <c r="M105" s="164"/>
      <c r="S105" s="20"/>
    </row>
    <row r="106" spans="7:19" s="17" customFormat="1">
      <c r="G106" s="164"/>
      <c r="M106" s="164"/>
      <c r="S106" s="20"/>
    </row>
    <row r="107" spans="7:19" s="17" customFormat="1">
      <c r="G107" s="164"/>
      <c r="M107" s="164"/>
      <c r="S107" s="20"/>
    </row>
    <row r="108" spans="7:19" s="17" customFormat="1">
      <c r="G108" s="164"/>
      <c r="M108" s="164"/>
      <c r="S108" s="20"/>
    </row>
    <row r="109" spans="7:19" s="17" customFormat="1">
      <c r="G109" s="164"/>
      <c r="M109" s="164"/>
      <c r="S109" s="20"/>
    </row>
    <row r="110" spans="7:19" s="17" customFormat="1">
      <c r="G110" s="164"/>
      <c r="M110" s="164"/>
      <c r="S110" s="20"/>
    </row>
    <row r="111" spans="7:19" s="17" customFormat="1">
      <c r="G111" s="164"/>
      <c r="M111" s="164"/>
      <c r="S111" s="20"/>
    </row>
    <row r="112" spans="7:19" s="17" customFormat="1">
      <c r="G112" s="164"/>
      <c r="M112" s="164"/>
      <c r="S112" s="20"/>
    </row>
    <row r="113" spans="7:19" s="17" customFormat="1">
      <c r="G113" s="164"/>
      <c r="M113" s="164"/>
      <c r="S113" s="20"/>
    </row>
    <row r="114" spans="7:19" s="17" customFormat="1">
      <c r="G114" s="164"/>
      <c r="M114" s="164"/>
      <c r="S114" s="20"/>
    </row>
    <row r="115" spans="7:19" s="17" customFormat="1">
      <c r="G115" s="164"/>
      <c r="M115" s="164"/>
      <c r="S115" s="20"/>
    </row>
    <row r="116" spans="7:19" s="17" customFormat="1">
      <c r="G116" s="164"/>
      <c r="M116" s="164"/>
      <c r="S116" s="20"/>
    </row>
    <row r="117" spans="7:19" s="17" customFormat="1">
      <c r="G117" s="164"/>
      <c r="M117" s="164"/>
      <c r="S117" s="20"/>
    </row>
    <row r="118" spans="7:19" s="17" customFormat="1">
      <c r="G118" s="164"/>
      <c r="M118" s="164"/>
      <c r="S118" s="20"/>
    </row>
    <row r="119" spans="7:19" s="17" customFormat="1">
      <c r="G119" s="164"/>
      <c r="M119" s="164"/>
      <c r="S119" s="20"/>
    </row>
    <row r="120" spans="7:19" s="17" customFormat="1">
      <c r="G120" s="164"/>
      <c r="M120" s="164"/>
      <c r="S120" s="20"/>
    </row>
    <row r="121" spans="7:19" s="17" customFormat="1">
      <c r="G121" s="164"/>
      <c r="M121" s="164"/>
      <c r="S121" s="20"/>
    </row>
    <row r="122" spans="7:19" s="17" customFormat="1">
      <c r="G122" s="164"/>
      <c r="M122" s="164"/>
      <c r="S122" s="20"/>
    </row>
    <row r="123" spans="7:19" s="17" customFormat="1">
      <c r="G123" s="164"/>
      <c r="M123" s="164"/>
      <c r="S123" s="20"/>
    </row>
    <row r="124" spans="7:19" s="17" customFormat="1">
      <c r="G124" s="164"/>
      <c r="M124" s="164"/>
      <c r="S124" s="20"/>
    </row>
    <row r="125" spans="7:19" s="17" customFormat="1">
      <c r="G125" s="164"/>
      <c r="M125" s="164"/>
      <c r="S125" s="20"/>
    </row>
    <row r="126" spans="7:19" s="17" customFormat="1">
      <c r="G126" s="164"/>
      <c r="M126" s="164"/>
      <c r="S126" s="20"/>
    </row>
    <row r="127" spans="7:19" s="17" customFormat="1">
      <c r="G127" s="164"/>
      <c r="M127" s="164"/>
      <c r="S127" s="20"/>
    </row>
    <row r="128" spans="7:19" s="17" customFormat="1">
      <c r="G128" s="164"/>
      <c r="M128" s="164"/>
      <c r="S128" s="20"/>
    </row>
    <row r="129" spans="7:19" s="17" customFormat="1">
      <c r="G129" s="164"/>
      <c r="M129" s="164"/>
      <c r="S129" s="20"/>
    </row>
    <row r="130" spans="7:19" s="17" customFormat="1">
      <c r="G130" s="164"/>
      <c r="M130" s="164"/>
      <c r="S130" s="20"/>
    </row>
    <row r="131" spans="7:19" s="17" customFormat="1">
      <c r="G131" s="164"/>
      <c r="M131" s="164"/>
      <c r="S131" s="20"/>
    </row>
    <row r="132" spans="7:19" s="17" customFormat="1">
      <c r="G132" s="164"/>
      <c r="M132" s="164"/>
      <c r="S132" s="20"/>
    </row>
    <row r="133" spans="7:19" s="17" customFormat="1">
      <c r="G133" s="164"/>
      <c r="M133" s="164"/>
      <c r="S133" s="20"/>
    </row>
    <row r="134" spans="7:19" s="17" customFormat="1">
      <c r="G134" s="164"/>
      <c r="M134" s="164"/>
      <c r="S134" s="20"/>
    </row>
    <row r="135" spans="7:19" s="17" customFormat="1">
      <c r="G135" s="164"/>
      <c r="M135" s="164"/>
      <c r="S135" s="20"/>
    </row>
    <row r="136" spans="7:19" s="17" customFormat="1">
      <c r="G136" s="164"/>
      <c r="M136" s="164"/>
      <c r="S136" s="20"/>
    </row>
    <row r="137" spans="7:19" s="17" customFormat="1">
      <c r="G137" s="164"/>
      <c r="M137" s="164"/>
      <c r="S137" s="20"/>
    </row>
    <row r="138" spans="7:19" s="17" customFormat="1">
      <c r="G138" s="164"/>
      <c r="M138" s="164"/>
      <c r="S138" s="20"/>
    </row>
    <row r="139" spans="7:19" s="17" customFormat="1">
      <c r="G139" s="164"/>
      <c r="M139" s="164"/>
      <c r="S139" s="20"/>
    </row>
    <row r="140" spans="7:19" s="17" customFormat="1">
      <c r="G140" s="164"/>
      <c r="M140" s="164"/>
      <c r="S140" s="20"/>
    </row>
    <row r="141" spans="7:19" s="17" customFormat="1">
      <c r="G141" s="164"/>
      <c r="M141" s="164"/>
      <c r="S141" s="20"/>
    </row>
    <row r="142" spans="7:19" s="17" customFormat="1">
      <c r="G142" s="164"/>
      <c r="M142" s="164"/>
      <c r="S142" s="20"/>
    </row>
    <row r="143" spans="7:19" s="17" customFormat="1">
      <c r="G143" s="164"/>
      <c r="M143" s="164"/>
      <c r="S143" s="20"/>
    </row>
    <row r="144" spans="7:19" s="17" customFormat="1">
      <c r="G144" s="164"/>
      <c r="M144" s="164"/>
      <c r="S144" s="20"/>
    </row>
    <row r="145" spans="7:19" s="17" customFormat="1">
      <c r="G145" s="164"/>
      <c r="M145" s="164"/>
      <c r="S145" s="20"/>
    </row>
    <row r="146" spans="7:19" s="17" customFormat="1">
      <c r="G146" s="164"/>
      <c r="M146" s="164"/>
      <c r="S146" s="20"/>
    </row>
    <row r="147" spans="7:19" s="17" customFormat="1">
      <c r="G147" s="164"/>
      <c r="M147" s="164"/>
      <c r="S147" s="20"/>
    </row>
    <row r="148" spans="7:19" s="17" customFormat="1">
      <c r="G148" s="164"/>
      <c r="M148" s="164"/>
      <c r="S148" s="20"/>
    </row>
    <row r="149" spans="7:19" s="17" customFormat="1">
      <c r="G149" s="164"/>
      <c r="M149" s="164"/>
      <c r="S149" s="20"/>
    </row>
    <row r="150" spans="7:19" s="17" customFormat="1">
      <c r="G150" s="164"/>
      <c r="M150" s="164"/>
      <c r="S150" s="20"/>
    </row>
    <row r="151" spans="7:19" s="17" customFormat="1">
      <c r="G151" s="164"/>
      <c r="M151" s="164"/>
      <c r="S151" s="20"/>
    </row>
    <row r="152" spans="7:19" s="17" customFormat="1">
      <c r="G152" s="164"/>
      <c r="M152" s="164"/>
      <c r="S152" s="20"/>
    </row>
    <row r="153" spans="7:19" s="17" customFormat="1">
      <c r="G153" s="164"/>
      <c r="M153" s="164"/>
      <c r="S153" s="20"/>
    </row>
    <row r="154" spans="7:19" s="17" customFormat="1">
      <c r="G154" s="164"/>
      <c r="M154" s="164"/>
      <c r="S154" s="20"/>
    </row>
    <row r="155" spans="7:19" s="17" customFormat="1">
      <c r="G155" s="164"/>
      <c r="M155" s="164"/>
      <c r="S155" s="20"/>
    </row>
    <row r="156" spans="7:19" s="17" customFormat="1">
      <c r="G156" s="164"/>
      <c r="M156" s="164"/>
      <c r="S156" s="20"/>
    </row>
    <row r="157" spans="7:19" s="17" customFormat="1">
      <c r="G157" s="164"/>
      <c r="M157" s="164"/>
      <c r="S157" s="20"/>
    </row>
    <row r="158" spans="7:19" s="17" customFormat="1">
      <c r="G158" s="164"/>
      <c r="M158" s="164"/>
      <c r="S158" s="20"/>
    </row>
    <row r="159" spans="7:19" s="17" customFormat="1">
      <c r="G159" s="164"/>
      <c r="M159" s="164"/>
      <c r="S159" s="20"/>
    </row>
    <row r="160" spans="7:19" s="17" customFormat="1">
      <c r="G160" s="164"/>
      <c r="M160" s="164"/>
      <c r="S160" s="20"/>
    </row>
    <row r="161" spans="7:19" s="17" customFormat="1">
      <c r="G161" s="164"/>
      <c r="M161" s="164"/>
      <c r="S161" s="20"/>
    </row>
    <row r="162" spans="7:19" s="17" customFormat="1">
      <c r="G162" s="164"/>
      <c r="M162" s="164"/>
      <c r="S162" s="20"/>
    </row>
    <row r="163" spans="7:19" s="17" customFormat="1">
      <c r="G163" s="164"/>
      <c r="M163" s="164"/>
      <c r="S163" s="20"/>
    </row>
    <row r="164" spans="7:19" s="17" customFormat="1">
      <c r="G164" s="164"/>
      <c r="M164" s="164"/>
      <c r="S164" s="20"/>
    </row>
    <row r="165" spans="7:19" s="17" customFormat="1">
      <c r="G165" s="164"/>
      <c r="M165" s="164"/>
      <c r="S165" s="20"/>
    </row>
    <row r="166" spans="7:19" s="17" customFormat="1">
      <c r="G166" s="164"/>
      <c r="M166" s="164"/>
      <c r="S166" s="20"/>
    </row>
    <row r="167" spans="7:19" s="17" customFormat="1">
      <c r="G167" s="164"/>
      <c r="M167" s="164"/>
      <c r="S167" s="20"/>
    </row>
    <row r="168" spans="7:19" s="17" customFormat="1">
      <c r="G168" s="164"/>
      <c r="M168" s="164"/>
      <c r="S168" s="20"/>
    </row>
    <row r="169" spans="7:19" s="17" customFormat="1">
      <c r="G169" s="164"/>
      <c r="M169" s="164"/>
      <c r="S169" s="20"/>
    </row>
    <row r="170" spans="7:19" s="17" customFormat="1">
      <c r="G170" s="164"/>
      <c r="M170" s="164"/>
      <c r="S170" s="20"/>
    </row>
    <row r="171" spans="7:19" s="17" customFormat="1">
      <c r="G171" s="164"/>
      <c r="M171" s="164"/>
      <c r="S171" s="20"/>
    </row>
    <row r="172" spans="7:19" s="17" customFormat="1">
      <c r="G172" s="164"/>
      <c r="M172" s="164"/>
      <c r="S172" s="20"/>
    </row>
    <row r="173" spans="7:19" s="17" customFormat="1">
      <c r="G173" s="164"/>
      <c r="M173" s="164"/>
      <c r="S173" s="20"/>
    </row>
    <row r="174" spans="7:19" s="17" customFormat="1">
      <c r="G174" s="164"/>
      <c r="M174" s="164"/>
      <c r="S174" s="20"/>
    </row>
    <row r="175" spans="7:19" s="17" customFormat="1">
      <c r="G175" s="164"/>
      <c r="M175" s="164"/>
      <c r="S175" s="20"/>
    </row>
    <row r="176" spans="7:19" s="17" customFormat="1">
      <c r="G176" s="164"/>
      <c r="M176" s="164"/>
      <c r="S176" s="20"/>
    </row>
    <row r="177" spans="7:19" s="17" customFormat="1">
      <c r="G177" s="164"/>
      <c r="M177" s="164"/>
      <c r="S177" s="20"/>
    </row>
    <row r="178" spans="7:19" s="17" customFormat="1">
      <c r="G178" s="164"/>
      <c r="M178" s="164"/>
      <c r="S178" s="20"/>
    </row>
    <row r="179" spans="7:19" s="17" customFormat="1">
      <c r="G179" s="164"/>
      <c r="M179" s="164"/>
      <c r="S179" s="20"/>
    </row>
    <row r="180" spans="7:19" s="17" customFormat="1">
      <c r="G180" s="164"/>
      <c r="M180" s="164"/>
      <c r="S180" s="20"/>
    </row>
    <row r="181" spans="7:19" s="17" customFormat="1">
      <c r="G181" s="164"/>
      <c r="M181" s="164"/>
      <c r="S181" s="20"/>
    </row>
    <row r="182" spans="7:19" s="17" customFormat="1">
      <c r="G182" s="164"/>
      <c r="M182" s="164"/>
      <c r="S182" s="20"/>
    </row>
    <row r="183" spans="7:19" s="17" customFormat="1">
      <c r="G183" s="164"/>
      <c r="M183" s="164"/>
      <c r="S183" s="20"/>
    </row>
    <row r="184" spans="7:19" s="17" customFormat="1">
      <c r="G184" s="164"/>
      <c r="M184" s="164"/>
      <c r="S184" s="20"/>
    </row>
    <row r="185" spans="7:19" s="17" customFormat="1">
      <c r="G185" s="164"/>
      <c r="M185" s="164"/>
      <c r="S185" s="20"/>
    </row>
    <row r="186" spans="7:19" s="17" customFormat="1">
      <c r="G186" s="164"/>
      <c r="M186" s="164"/>
      <c r="S186" s="20"/>
    </row>
    <row r="187" spans="7:19" s="17" customFormat="1">
      <c r="G187" s="164"/>
      <c r="M187" s="164"/>
      <c r="S187" s="20"/>
    </row>
    <row r="188" spans="7:19" s="17" customFormat="1">
      <c r="G188" s="164"/>
      <c r="M188" s="164"/>
      <c r="S188" s="20"/>
    </row>
    <row r="189" spans="7:19" s="17" customFormat="1">
      <c r="G189" s="164"/>
      <c r="M189" s="164"/>
      <c r="S189" s="20"/>
    </row>
    <row r="190" spans="7:19" s="17" customFormat="1">
      <c r="G190" s="164"/>
      <c r="M190" s="164"/>
      <c r="S190" s="20"/>
    </row>
    <row r="191" spans="7:19" s="17" customFormat="1">
      <c r="G191" s="164"/>
      <c r="M191" s="164"/>
      <c r="S191" s="20"/>
    </row>
    <row r="192" spans="7:19" s="17" customFormat="1">
      <c r="G192" s="164"/>
      <c r="M192" s="164"/>
      <c r="S192" s="20"/>
    </row>
    <row r="193" spans="7:19" s="17" customFormat="1">
      <c r="G193" s="164"/>
      <c r="M193" s="164"/>
      <c r="S193" s="20"/>
    </row>
    <row r="194" spans="7:19" s="17" customFormat="1">
      <c r="G194" s="164"/>
      <c r="M194" s="164"/>
      <c r="S194" s="20"/>
    </row>
    <row r="195" spans="7:19" s="17" customFormat="1">
      <c r="G195" s="164"/>
      <c r="M195" s="164"/>
      <c r="S195" s="20"/>
    </row>
    <row r="196" spans="7:19" s="17" customFormat="1">
      <c r="G196" s="164"/>
      <c r="M196" s="164"/>
      <c r="S196" s="20"/>
    </row>
    <row r="197" spans="7:19" s="17" customFormat="1">
      <c r="G197" s="164"/>
      <c r="M197" s="164"/>
      <c r="S197" s="20"/>
    </row>
    <row r="198" spans="7:19" s="17" customFormat="1">
      <c r="G198" s="164"/>
      <c r="M198" s="164"/>
      <c r="S198" s="20"/>
    </row>
    <row r="199" spans="7:19" s="17" customFormat="1">
      <c r="G199" s="164"/>
      <c r="M199" s="164"/>
      <c r="S199" s="20"/>
    </row>
    <row r="200" spans="7:19" s="17" customFormat="1">
      <c r="G200" s="164"/>
      <c r="M200" s="164"/>
      <c r="S200" s="20"/>
    </row>
    <row r="201" spans="7:19" s="17" customFormat="1">
      <c r="G201" s="164"/>
      <c r="M201" s="164"/>
      <c r="S201" s="20"/>
    </row>
    <row r="202" spans="7:19" s="17" customFormat="1">
      <c r="G202" s="164"/>
      <c r="M202" s="164"/>
      <c r="S202" s="20"/>
    </row>
    <row r="203" spans="7:19" s="17" customFormat="1">
      <c r="G203" s="164"/>
      <c r="M203" s="164"/>
      <c r="S203" s="20"/>
    </row>
    <row r="204" spans="7:19" s="17" customFormat="1">
      <c r="G204" s="164"/>
      <c r="M204" s="164"/>
      <c r="S204" s="20"/>
    </row>
    <row r="205" spans="7:19" s="17" customFormat="1">
      <c r="G205" s="164"/>
      <c r="M205" s="164"/>
      <c r="S205" s="20"/>
    </row>
    <row r="206" spans="7:19" s="17" customFormat="1">
      <c r="G206" s="164"/>
      <c r="M206" s="164"/>
      <c r="S206" s="20"/>
    </row>
    <row r="207" spans="7:19" s="17" customFormat="1">
      <c r="G207" s="164"/>
      <c r="M207" s="164"/>
      <c r="S207" s="20"/>
    </row>
    <row r="208" spans="7:19" s="17" customFormat="1">
      <c r="G208" s="164"/>
      <c r="M208" s="164"/>
      <c r="S208" s="20"/>
    </row>
    <row r="209" spans="7:19" s="17" customFormat="1">
      <c r="G209" s="164"/>
      <c r="M209" s="164"/>
      <c r="S209" s="20"/>
    </row>
    <row r="210" spans="7:19" s="17" customFormat="1">
      <c r="G210" s="164"/>
      <c r="M210" s="164"/>
      <c r="S210" s="20"/>
    </row>
    <row r="211" spans="7:19" s="17" customFormat="1">
      <c r="G211" s="164"/>
      <c r="M211" s="164"/>
      <c r="S211" s="20"/>
    </row>
    <row r="212" spans="7:19" s="17" customFormat="1">
      <c r="G212" s="164"/>
      <c r="M212" s="164"/>
      <c r="S212" s="20"/>
    </row>
    <row r="213" spans="7:19" s="17" customFormat="1">
      <c r="G213" s="164"/>
      <c r="M213" s="164"/>
      <c r="S213" s="20"/>
    </row>
    <row r="214" spans="7:19" s="17" customFormat="1">
      <c r="G214" s="164"/>
      <c r="M214" s="164"/>
      <c r="S214" s="20"/>
    </row>
    <row r="215" spans="7:19" s="17" customFormat="1">
      <c r="G215" s="164"/>
      <c r="M215" s="164"/>
      <c r="S215" s="20"/>
    </row>
    <row r="216" spans="7:19" s="17" customFormat="1">
      <c r="G216" s="164"/>
      <c r="M216" s="164"/>
      <c r="S216" s="20"/>
    </row>
    <row r="217" spans="7:19" s="17" customFormat="1">
      <c r="G217" s="164"/>
      <c r="M217" s="164"/>
      <c r="S217" s="20"/>
    </row>
    <row r="218" spans="7:19" s="17" customFormat="1">
      <c r="G218" s="164"/>
      <c r="M218" s="164"/>
      <c r="S218" s="20"/>
    </row>
    <row r="219" spans="7:19" s="17" customFormat="1">
      <c r="G219" s="164"/>
      <c r="M219" s="164"/>
      <c r="S219" s="20"/>
    </row>
    <row r="220" spans="7:19" s="17" customFormat="1">
      <c r="G220" s="164"/>
      <c r="M220" s="164"/>
      <c r="S220" s="20"/>
    </row>
    <row r="221" spans="7:19" s="17" customFormat="1">
      <c r="G221" s="164"/>
      <c r="M221" s="164"/>
      <c r="S221" s="20"/>
    </row>
    <row r="222" spans="7:19" s="17" customFormat="1">
      <c r="G222" s="164"/>
      <c r="M222" s="164"/>
      <c r="S222" s="20"/>
    </row>
    <row r="223" spans="7:19" s="17" customFormat="1">
      <c r="G223" s="164"/>
      <c r="M223" s="164"/>
      <c r="S223" s="20"/>
    </row>
    <row r="224" spans="7:19" s="17" customFormat="1">
      <c r="G224" s="164"/>
      <c r="M224" s="164"/>
      <c r="S224" s="20"/>
    </row>
    <row r="225" spans="7:19" s="17" customFormat="1">
      <c r="G225" s="164"/>
      <c r="M225" s="164"/>
      <c r="S225" s="20"/>
    </row>
    <row r="226" spans="7:19" s="17" customFormat="1">
      <c r="G226" s="164"/>
      <c r="M226" s="164"/>
      <c r="S226" s="20"/>
    </row>
    <row r="227" spans="7:19" s="17" customFormat="1">
      <c r="G227" s="164"/>
      <c r="M227" s="164"/>
      <c r="S227" s="20"/>
    </row>
    <row r="228" spans="7:19" s="17" customFormat="1">
      <c r="G228" s="164"/>
      <c r="M228" s="164"/>
      <c r="S228" s="20"/>
    </row>
    <row r="229" spans="7:19" s="17" customFormat="1">
      <c r="G229" s="164"/>
      <c r="M229" s="164"/>
      <c r="S229" s="20"/>
    </row>
    <row r="230" spans="7:19" s="17" customFormat="1">
      <c r="G230" s="164"/>
      <c r="M230" s="164"/>
      <c r="S230" s="20"/>
    </row>
    <row r="231" spans="7:19" s="17" customFormat="1">
      <c r="G231" s="164"/>
      <c r="M231" s="164"/>
      <c r="S231" s="20"/>
    </row>
    <row r="232" spans="7:19" s="17" customFormat="1">
      <c r="G232" s="164"/>
      <c r="M232" s="164"/>
      <c r="S232" s="20"/>
    </row>
    <row r="233" spans="7:19" s="17" customFormat="1">
      <c r="G233" s="164"/>
      <c r="M233" s="164"/>
      <c r="S233" s="20"/>
    </row>
    <row r="234" spans="7:19" s="17" customFormat="1">
      <c r="G234" s="164"/>
      <c r="M234" s="164"/>
      <c r="S234" s="20"/>
    </row>
    <row r="235" spans="7:19" s="17" customFormat="1">
      <c r="G235" s="164"/>
      <c r="M235" s="164"/>
      <c r="S235" s="20"/>
    </row>
    <row r="236" spans="7:19" s="17" customFormat="1">
      <c r="G236" s="164"/>
      <c r="M236" s="164"/>
      <c r="S236" s="20"/>
    </row>
    <row r="237" spans="7:19" s="17" customFormat="1">
      <c r="G237" s="164"/>
      <c r="M237" s="164"/>
      <c r="S237" s="20"/>
    </row>
    <row r="238" spans="7:19" s="17" customFormat="1">
      <c r="G238" s="164"/>
      <c r="M238" s="164"/>
      <c r="S238" s="20"/>
    </row>
    <row r="239" spans="7:19" s="17" customFormat="1">
      <c r="G239" s="164"/>
      <c r="M239" s="164"/>
      <c r="S239" s="20"/>
    </row>
    <row r="240" spans="7:19" s="17" customFormat="1">
      <c r="G240" s="164"/>
      <c r="M240" s="164"/>
      <c r="S240" s="20"/>
    </row>
    <row r="241" spans="7:19" s="17" customFormat="1">
      <c r="G241" s="164"/>
      <c r="M241" s="164"/>
      <c r="S241" s="20"/>
    </row>
    <row r="242" spans="7:19" s="17" customFormat="1">
      <c r="G242" s="164"/>
      <c r="M242" s="164"/>
      <c r="S242" s="20"/>
    </row>
    <row r="243" spans="7:19" s="17" customFormat="1">
      <c r="G243" s="164"/>
      <c r="M243" s="164"/>
      <c r="S243" s="20"/>
    </row>
    <row r="244" spans="7:19" s="17" customFormat="1">
      <c r="G244" s="164"/>
      <c r="M244" s="164"/>
      <c r="S244" s="20"/>
    </row>
    <row r="245" spans="7:19" s="17" customFormat="1">
      <c r="G245" s="164"/>
      <c r="M245" s="164"/>
      <c r="S245" s="20"/>
    </row>
    <row r="246" spans="7:19" s="17" customFormat="1">
      <c r="G246" s="164"/>
      <c r="M246" s="164"/>
      <c r="S246" s="20"/>
    </row>
    <row r="247" spans="7:19" s="17" customFormat="1">
      <c r="G247" s="164"/>
      <c r="M247" s="164"/>
      <c r="S247" s="20"/>
    </row>
    <row r="248" spans="7:19" s="17" customFormat="1">
      <c r="G248" s="164"/>
      <c r="M248" s="164"/>
      <c r="S248" s="20"/>
    </row>
    <row r="249" spans="7:19" s="17" customFormat="1">
      <c r="G249" s="164"/>
      <c r="M249" s="164"/>
      <c r="S249" s="20"/>
    </row>
    <row r="250" spans="7:19" s="17" customFormat="1">
      <c r="G250" s="164"/>
      <c r="M250" s="164"/>
      <c r="S250" s="20"/>
    </row>
    <row r="251" spans="7:19" s="17" customFormat="1">
      <c r="G251" s="164"/>
      <c r="M251" s="164"/>
      <c r="S251" s="20"/>
    </row>
    <row r="252" spans="7:19" s="17" customFormat="1">
      <c r="G252" s="164"/>
      <c r="M252" s="164"/>
      <c r="S252" s="20"/>
    </row>
    <row r="253" spans="7:19" s="17" customFormat="1">
      <c r="G253" s="164"/>
      <c r="M253" s="164"/>
      <c r="S253" s="20"/>
    </row>
    <row r="254" spans="7:19" s="17" customFormat="1">
      <c r="G254" s="164"/>
      <c r="M254" s="164"/>
      <c r="S254" s="20"/>
    </row>
    <row r="255" spans="7:19" s="17" customFormat="1">
      <c r="G255" s="164"/>
      <c r="M255" s="164"/>
      <c r="S255" s="20"/>
    </row>
    <row r="256" spans="7:19" s="17" customFormat="1">
      <c r="G256" s="164"/>
      <c r="M256" s="164"/>
      <c r="S256" s="20"/>
    </row>
    <row r="257" spans="7:19" s="17" customFormat="1">
      <c r="G257" s="164"/>
      <c r="M257" s="164"/>
      <c r="S257" s="20"/>
    </row>
    <row r="258" spans="7:19" s="17" customFormat="1">
      <c r="G258" s="164"/>
      <c r="M258" s="164"/>
      <c r="S258" s="20"/>
    </row>
    <row r="259" spans="7:19" s="17" customFormat="1">
      <c r="G259" s="164"/>
      <c r="M259" s="164"/>
      <c r="S259" s="20"/>
    </row>
    <row r="260" spans="7:19" s="17" customFormat="1">
      <c r="G260" s="164"/>
      <c r="M260" s="164"/>
      <c r="S260" s="20"/>
    </row>
    <row r="261" spans="7:19" s="17" customFormat="1">
      <c r="G261" s="164"/>
      <c r="M261" s="164"/>
      <c r="S261" s="20"/>
    </row>
    <row r="262" spans="7:19" s="17" customFormat="1">
      <c r="G262" s="164"/>
      <c r="M262" s="164"/>
      <c r="S262" s="20"/>
    </row>
    <row r="263" spans="7:19" s="17" customFormat="1">
      <c r="G263" s="164"/>
      <c r="M263" s="164"/>
      <c r="S263" s="20"/>
    </row>
    <row r="264" spans="7:19" s="17" customFormat="1">
      <c r="G264" s="164"/>
      <c r="M264" s="164"/>
      <c r="S264" s="20"/>
    </row>
    <row r="265" spans="7:19" s="17" customFormat="1">
      <c r="G265" s="164"/>
      <c r="M265" s="164"/>
      <c r="S265" s="20"/>
    </row>
    <row r="266" spans="7:19" s="17" customFormat="1">
      <c r="G266" s="164"/>
      <c r="M266" s="164"/>
      <c r="S266" s="20"/>
    </row>
    <row r="267" spans="7:19" s="17" customFormat="1">
      <c r="G267" s="164"/>
      <c r="M267" s="164"/>
      <c r="S267" s="20"/>
    </row>
    <row r="268" spans="7:19" s="17" customFormat="1">
      <c r="G268" s="164"/>
      <c r="M268" s="164"/>
      <c r="S268" s="20"/>
    </row>
    <row r="269" spans="7:19" s="17" customFormat="1">
      <c r="G269" s="164"/>
      <c r="M269" s="164"/>
      <c r="S269" s="20"/>
    </row>
    <row r="270" spans="7:19" s="17" customFormat="1">
      <c r="G270" s="164"/>
      <c r="M270" s="164"/>
      <c r="S270" s="20"/>
    </row>
    <row r="271" spans="7:19" s="17" customFormat="1">
      <c r="G271" s="164"/>
      <c r="M271" s="164"/>
      <c r="S271" s="20"/>
    </row>
    <row r="272" spans="7:19" s="17" customFormat="1">
      <c r="G272" s="164"/>
      <c r="M272" s="164"/>
      <c r="S272" s="20"/>
    </row>
    <row r="273" spans="7:19" s="17" customFormat="1">
      <c r="G273" s="164"/>
      <c r="M273" s="164"/>
      <c r="S273" s="20"/>
    </row>
    <row r="274" spans="7:19" s="17" customFormat="1">
      <c r="G274" s="164"/>
      <c r="M274" s="164"/>
      <c r="S274" s="20"/>
    </row>
    <row r="275" spans="7:19" s="17" customFormat="1">
      <c r="G275" s="164"/>
      <c r="M275" s="164"/>
      <c r="S275" s="20"/>
    </row>
    <row r="276" spans="7:19" s="17" customFormat="1">
      <c r="G276" s="164"/>
      <c r="M276" s="164"/>
      <c r="S276" s="20"/>
    </row>
    <row r="277" spans="7:19" s="17" customFormat="1">
      <c r="G277" s="164"/>
      <c r="M277" s="164"/>
      <c r="S277" s="20"/>
    </row>
    <row r="278" spans="7:19" s="17" customFormat="1">
      <c r="G278" s="164"/>
      <c r="M278" s="164"/>
      <c r="S278" s="20"/>
    </row>
    <row r="279" spans="7:19" s="17" customFormat="1">
      <c r="G279" s="164"/>
      <c r="M279" s="164"/>
      <c r="S279" s="20"/>
    </row>
    <row r="280" spans="7:19" s="17" customFormat="1">
      <c r="G280" s="164"/>
      <c r="M280" s="164"/>
      <c r="S280" s="20"/>
    </row>
    <row r="281" spans="7:19" s="17" customFormat="1">
      <c r="G281" s="164"/>
      <c r="M281" s="164"/>
      <c r="S281" s="20"/>
    </row>
    <row r="282" spans="7:19" s="17" customFormat="1">
      <c r="G282" s="164"/>
      <c r="M282" s="164"/>
      <c r="S282" s="20"/>
    </row>
    <row r="283" spans="7:19" s="17" customFormat="1">
      <c r="G283" s="164"/>
      <c r="M283" s="164"/>
      <c r="S283" s="20"/>
    </row>
    <row r="284" spans="7:19" s="17" customFormat="1">
      <c r="G284" s="164"/>
      <c r="M284" s="164"/>
      <c r="S284" s="20"/>
    </row>
    <row r="285" spans="7:19" s="17" customFormat="1">
      <c r="G285" s="164"/>
      <c r="M285" s="164"/>
      <c r="S285" s="20"/>
    </row>
    <row r="286" spans="7:19" s="17" customFormat="1">
      <c r="G286" s="164"/>
      <c r="M286" s="164"/>
      <c r="S286" s="20"/>
    </row>
    <row r="287" spans="7:19" s="17" customFormat="1">
      <c r="G287" s="164"/>
      <c r="M287" s="164"/>
      <c r="S287" s="20"/>
    </row>
    <row r="288" spans="7:19" s="17" customFormat="1">
      <c r="G288" s="164"/>
      <c r="M288" s="164"/>
      <c r="S288" s="20"/>
    </row>
    <row r="289" spans="7:19" s="17" customFormat="1">
      <c r="G289" s="164"/>
      <c r="M289" s="164"/>
      <c r="S289" s="20"/>
    </row>
    <row r="290" spans="7:19" s="17" customFormat="1">
      <c r="G290" s="164"/>
      <c r="M290" s="164"/>
      <c r="S290" s="20"/>
    </row>
    <row r="291" spans="7:19" s="17" customFormat="1">
      <c r="G291" s="164"/>
      <c r="M291" s="164"/>
      <c r="S291" s="20"/>
    </row>
    <row r="292" spans="7:19" s="17" customFormat="1">
      <c r="G292" s="164"/>
      <c r="M292" s="164"/>
      <c r="S292" s="20"/>
    </row>
    <row r="293" spans="7:19" s="17" customFormat="1">
      <c r="G293" s="164"/>
      <c r="M293" s="164"/>
      <c r="S293" s="20"/>
    </row>
    <row r="294" spans="7:19" s="17" customFormat="1">
      <c r="G294" s="164"/>
      <c r="M294" s="164"/>
      <c r="S294" s="20"/>
    </row>
    <row r="295" spans="7:19" s="17" customFormat="1">
      <c r="G295" s="164"/>
      <c r="M295" s="164"/>
      <c r="S295" s="20"/>
    </row>
    <row r="296" spans="7:19" s="17" customFormat="1">
      <c r="G296" s="164"/>
      <c r="M296" s="164"/>
      <c r="S296" s="20"/>
    </row>
    <row r="297" spans="7:19" s="17" customFormat="1">
      <c r="G297" s="164"/>
      <c r="M297" s="164"/>
      <c r="S297" s="20"/>
    </row>
    <row r="298" spans="7:19" s="17" customFormat="1">
      <c r="G298" s="164"/>
      <c r="M298" s="164"/>
      <c r="S298" s="20"/>
    </row>
    <row r="299" spans="7:19" s="17" customFormat="1">
      <c r="G299" s="164"/>
      <c r="M299" s="164"/>
      <c r="S299" s="20"/>
    </row>
    <row r="300" spans="7:19" s="17" customFormat="1">
      <c r="G300" s="164"/>
      <c r="M300" s="164"/>
      <c r="S300" s="20"/>
    </row>
    <row r="301" spans="7:19" s="17" customFormat="1">
      <c r="G301" s="164"/>
      <c r="M301" s="164"/>
      <c r="S301" s="20"/>
    </row>
    <row r="302" spans="7:19" s="17" customFormat="1">
      <c r="G302" s="164"/>
      <c r="M302" s="164"/>
      <c r="S302" s="20"/>
    </row>
    <row r="303" spans="7:19" s="17" customFormat="1">
      <c r="G303" s="164"/>
      <c r="M303" s="164"/>
      <c r="S303" s="20"/>
    </row>
    <row r="304" spans="7:19" s="17" customFormat="1">
      <c r="G304" s="164"/>
      <c r="M304" s="164"/>
      <c r="S304" s="20"/>
    </row>
    <row r="305" spans="7:19" s="17" customFormat="1">
      <c r="G305" s="164"/>
      <c r="M305" s="164"/>
      <c r="S305" s="20"/>
    </row>
    <row r="306" spans="7:19" s="17" customFormat="1">
      <c r="G306" s="164"/>
      <c r="M306" s="164"/>
      <c r="S306" s="20"/>
    </row>
    <row r="307" spans="7:19" s="17" customFormat="1">
      <c r="G307" s="164"/>
      <c r="M307" s="164"/>
      <c r="S307" s="20"/>
    </row>
    <row r="308" spans="7:19" s="17" customFormat="1">
      <c r="G308" s="164"/>
      <c r="M308" s="164"/>
      <c r="S308" s="20"/>
    </row>
    <row r="309" spans="7:19" s="17" customFormat="1">
      <c r="G309" s="164"/>
      <c r="M309" s="164"/>
      <c r="S309" s="20"/>
    </row>
    <row r="310" spans="7:19" s="17" customFormat="1">
      <c r="G310" s="164"/>
      <c r="M310" s="164"/>
      <c r="S310" s="20"/>
    </row>
    <row r="311" spans="7:19" s="17" customFormat="1">
      <c r="G311" s="164"/>
      <c r="M311" s="164"/>
      <c r="S311" s="20"/>
    </row>
    <row r="312" spans="7:19" s="17" customFormat="1">
      <c r="G312" s="164"/>
      <c r="M312" s="164"/>
      <c r="S312" s="20"/>
    </row>
    <row r="313" spans="7:19" s="17" customFormat="1">
      <c r="G313" s="164"/>
      <c r="M313" s="164"/>
      <c r="S313" s="20"/>
    </row>
    <row r="314" spans="7:19" s="17" customFormat="1">
      <c r="G314" s="164"/>
      <c r="M314" s="164"/>
      <c r="S314" s="20"/>
    </row>
    <row r="315" spans="7:19" s="17" customFormat="1">
      <c r="G315" s="164"/>
      <c r="M315" s="164"/>
      <c r="S315" s="20"/>
    </row>
    <row r="316" spans="7:19" s="17" customFormat="1">
      <c r="G316" s="164"/>
      <c r="M316" s="164"/>
      <c r="S316" s="20"/>
    </row>
    <row r="317" spans="7:19" s="17" customFormat="1">
      <c r="G317" s="164"/>
      <c r="M317" s="164"/>
      <c r="S317" s="20"/>
    </row>
    <row r="318" spans="7:19" s="17" customFormat="1">
      <c r="G318" s="164"/>
      <c r="M318" s="164"/>
      <c r="S318" s="20"/>
    </row>
    <row r="319" spans="7:19" s="17" customFormat="1">
      <c r="G319" s="164"/>
      <c r="M319" s="164"/>
      <c r="S319" s="20"/>
    </row>
    <row r="320" spans="7:19" s="17" customFormat="1">
      <c r="G320" s="164"/>
      <c r="M320" s="164"/>
      <c r="S320" s="20"/>
    </row>
    <row r="321" spans="7:19" s="17" customFormat="1">
      <c r="G321" s="164"/>
      <c r="M321" s="164"/>
      <c r="S321" s="20"/>
    </row>
    <row r="322" spans="7:19" s="17" customFormat="1">
      <c r="G322" s="164"/>
      <c r="M322" s="164"/>
      <c r="S322" s="20"/>
    </row>
    <row r="323" spans="7:19" s="17" customFormat="1">
      <c r="G323" s="164"/>
      <c r="M323" s="164"/>
      <c r="S323" s="20"/>
    </row>
    <row r="324" spans="7:19" s="17" customFormat="1">
      <c r="G324" s="164"/>
      <c r="M324" s="164"/>
      <c r="S324" s="20"/>
    </row>
    <row r="325" spans="7:19" s="17" customFormat="1">
      <c r="G325" s="164"/>
      <c r="M325" s="164"/>
      <c r="S325" s="20"/>
    </row>
    <row r="326" spans="7:19" s="17" customFormat="1">
      <c r="G326" s="164"/>
      <c r="M326" s="164"/>
      <c r="S326" s="20"/>
    </row>
    <row r="327" spans="7:19" s="17" customFormat="1">
      <c r="G327" s="164"/>
      <c r="M327" s="164"/>
      <c r="S327" s="20"/>
    </row>
    <row r="328" spans="7:19" s="17" customFormat="1">
      <c r="G328" s="164"/>
      <c r="M328" s="164"/>
      <c r="S328" s="20"/>
    </row>
    <row r="329" spans="7:19" s="17" customFormat="1">
      <c r="G329" s="164"/>
      <c r="M329" s="164"/>
      <c r="S329" s="20"/>
    </row>
    <row r="330" spans="7:19" s="17" customFormat="1">
      <c r="G330" s="164"/>
      <c r="M330" s="164"/>
      <c r="S330" s="20"/>
    </row>
    <row r="331" spans="7:19" s="17" customFormat="1">
      <c r="G331" s="164"/>
      <c r="M331" s="164"/>
      <c r="S331" s="20"/>
    </row>
    <row r="332" spans="7:19" s="17" customFormat="1">
      <c r="G332" s="164"/>
      <c r="M332" s="164"/>
      <c r="S332" s="20"/>
    </row>
    <row r="333" spans="7:19" s="17" customFormat="1">
      <c r="G333" s="164"/>
      <c r="M333" s="164"/>
      <c r="S333" s="20"/>
    </row>
    <row r="334" spans="7:19" s="17" customFormat="1">
      <c r="G334" s="164"/>
      <c r="M334" s="164"/>
      <c r="S334" s="20"/>
    </row>
    <row r="335" spans="7:19" s="17" customFormat="1">
      <c r="G335" s="164"/>
      <c r="M335" s="164"/>
      <c r="S335" s="20"/>
    </row>
    <row r="336" spans="7:19" s="17" customFormat="1">
      <c r="G336" s="164"/>
      <c r="M336" s="164"/>
      <c r="S336" s="20"/>
    </row>
    <row r="337" spans="7:19" s="17" customFormat="1">
      <c r="G337" s="164"/>
      <c r="M337" s="164"/>
      <c r="S337" s="20"/>
    </row>
    <row r="338" spans="7:19" s="17" customFormat="1">
      <c r="G338" s="164"/>
      <c r="M338" s="164"/>
      <c r="S338" s="20"/>
    </row>
    <row r="339" spans="7:19" s="17" customFormat="1">
      <c r="G339" s="164"/>
      <c r="M339" s="164"/>
      <c r="S339" s="20"/>
    </row>
    <row r="340" spans="7:19" s="17" customFormat="1">
      <c r="G340" s="164"/>
      <c r="M340" s="164"/>
      <c r="S340" s="20"/>
    </row>
    <row r="341" spans="7:19" s="17" customFormat="1">
      <c r="G341" s="164"/>
      <c r="M341" s="164"/>
      <c r="S341" s="20"/>
    </row>
    <row r="342" spans="7:19" s="17" customFormat="1">
      <c r="G342" s="164"/>
      <c r="M342" s="164"/>
      <c r="S342" s="20"/>
    </row>
    <row r="343" spans="7:19" s="17" customFormat="1">
      <c r="G343" s="164"/>
      <c r="M343" s="164"/>
      <c r="S343" s="20"/>
    </row>
    <row r="344" spans="7:19" s="17" customFormat="1">
      <c r="G344" s="164"/>
      <c r="M344" s="164"/>
      <c r="S344" s="20"/>
    </row>
    <row r="345" spans="7:19" s="17" customFormat="1">
      <c r="G345" s="164"/>
      <c r="M345" s="164"/>
      <c r="S345" s="20"/>
    </row>
    <row r="346" spans="7:19" s="17" customFormat="1">
      <c r="G346" s="164"/>
      <c r="M346" s="164"/>
      <c r="S346" s="20"/>
    </row>
    <row r="347" spans="7:19" s="17" customFormat="1">
      <c r="G347" s="164"/>
      <c r="M347" s="164"/>
      <c r="S347" s="20"/>
    </row>
    <row r="348" spans="7:19" s="17" customFormat="1">
      <c r="G348" s="164"/>
      <c r="M348" s="164"/>
      <c r="S348" s="20"/>
    </row>
    <row r="349" spans="7:19" s="17" customFormat="1">
      <c r="G349" s="164"/>
      <c r="M349" s="164"/>
      <c r="S349" s="20"/>
    </row>
    <row r="350" spans="7:19" s="17" customFormat="1">
      <c r="G350" s="164"/>
      <c r="M350" s="164"/>
      <c r="S350" s="20"/>
    </row>
    <row r="351" spans="7:19" s="17" customFormat="1">
      <c r="G351" s="164"/>
      <c r="M351" s="164"/>
      <c r="S351" s="20"/>
    </row>
    <row r="352" spans="7:19" s="17" customFormat="1">
      <c r="G352" s="164"/>
      <c r="M352" s="164"/>
      <c r="S352" s="20"/>
    </row>
    <row r="353" spans="7:19" s="17" customFormat="1">
      <c r="G353" s="164"/>
      <c r="M353" s="164"/>
      <c r="S353" s="20"/>
    </row>
    <row r="354" spans="7:19" s="17" customFormat="1">
      <c r="G354" s="164"/>
      <c r="M354" s="164"/>
      <c r="S354" s="20"/>
    </row>
    <row r="355" spans="7:19" s="17" customFormat="1">
      <c r="G355" s="164"/>
      <c r="M355" s="164"/>
      <c r="S355" s="20"/>
    </row>
    <row r="356" spans="7:19" s="17" customFormat="1">
      <c r="G356" s="164"/>
      <c r="M356" s="164"/>
      <c r="S356" s="20"/>
    </row>
    <row r="357" spans="7:19" s="17" customFormat="1">
      <c r="G357" s="164"/>
      <c r="M357" s="164"/>
      <c r="S357" s="20"/>
    </row>
    <row r="358" spans="7:19" s="17" customFormat="1">
      <c r="G358" s="164"/>
      <c r="M358" s="164"/>
      <c r="S358" s="20"/>
    </row>
    <row r="359" spans="7:19" s="17" customFormat="1">
      <c r="G359" s="164"/>
      <c r="M359" s="164"/>
      <c r="S359" s="20"/>
    </row>
    <row r="360" spans="7:19" s="17" customFormat="1">
      <c r="G360" s="164"/>
      <c r="M360" s="164"/>
      <c r="S360" s="20"/>
    </row>
    <row r="361" spans="7:19" s="17" customFormat="1">
      <c r="G361" s="164"/>
      <c r="M361" s="164"/>
      <c r="S361" s="20"/>
    </row>
    <row r="362" spans="7:19" s="17" customFormat="1">
      <c r="G362" s="164"/>
      <c r="M362" s="164"/>
      <c r="S362" s="20"/>
    </row>
  </sheetData>
  <mergeCells count="5">
    <mergeCell ref="A4:A5"/>
    <mergeCell ref="B4:F4"/>
    <mergeCell ref="H4:L4"/>
    <mergeCell ref="N4:R4"/>
    <mergeCell ref="T4:X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7"/>
  <sheetViews>
    <sheetView showGridLines="0" zoomScale="85" zoomScaleNormal="85" workbookViewId="0"/>
  </sheetViews>
  <sheetFormatPr defaultRowHeight="14.25"/>
  <cols>
    <col min="2" max="2" width="13.46484375" customWidth="1"/>
    <col min="3" max="3" width="15" customWidth="1"/>
    <col min="4" max="4" width="36.1328125" customWidth="1"/>
    <col min="6" max="19" width="11.33203125" style="124" customWidth="1"/>
  </cols>
  <sheetData>
    <row r="1" spans="1:19" s="16" customFormat="1" ht="53.25" customHeight="1">
      <c r="A1" s="53" t="s">
        <v>158</v>
      </c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1:19" s="9" customFormat="1"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</row>
    <row r="3" spans="1:19" s="70" customFormat="1" ht="15.75">
      <c r="A3" s="72" t="s">
        <v>133</v>
      </c>
      <c r="B3" s="72"/>
      <c r="C3" s="72"/>
      <c r="E3" s="72" t="s">
        <v>145</v>
      </c>
      <c r="F3" s="193"/>
      <c r="G3" s="193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</row>
    <row r="4" spans="1:19" s="8" customFormat="1" ht="28.5">
      <c r="A4" s="58" t="s">
        <v>1</v>
      </c>
      <c r="B4" s="145" t="s">
        <v>76</v>
      </c>
      <c r="C4" s="146" t="s">
        <v>125</v>
      </c>
      <c r="D4" s="57"/>
      <c r="E4" s="51" t="s">
        <v>1</v>
      </c>
      <c r="F4" s="195" t="s">
        <v>47</v>
      </c>
      <c r="G4" s="195" t="s">
        <v>50</v>
      </c>
      <c r="H4" s="195" t="s">
        <v>77</v>
      </c>
      <c r="I4" s="195" t="s">
        <v>53</v>
      </c>
      <c r="J4" s="195" t="s">
        <v>59</v>
      </c>
      <c r="K4" s="195" t="s">
        <v>142</v>
      </c>
      <c r="L4" s="195" t="s">
        <v>63</v>
      </c>
      <c r="M4" s="195" t="s">
        <v>143</v>
      </c>
      <c r="N4" s="195" t="s">
        <v>65</v>
      </c>
      <c r="O4" s="195" t="s">
        <v>144</v>
      </c>
      <c r="P4" s="195" t="s">
        <v>66</v>
      </c>
      <c r="Q4" s="195" t="s">
        <v>67</v>
      </c>
      <c r="R4" s="195" t="s">
        <v>68</v>
      </c>
      <c r="S4" s="196" t="s">
        <v>69</v>
      </c>
    </row>
    <row r="5" spans="1:19" s="9" customFormat="1">
      <c r="A5" s="58">
        <v>2018</v>
      </c>
      <c r="B5" s="147">
        <v>37883</v>
      </c>
      <c r="C5" s="198">
        <v>0.8</v>
      </c>
      <c r="D5" s="56"/>
      <c r="E5" s="51">
        <v>2018</v>
      </c>
      <c r="F5" s="191">
        <v>869</v>
      </c>
      <c r="G5" s="191">
        <v>11250</v>
      </c>
      <c r="H5" s="191">
        <v>1345</v>
      </c>
      <c r="I5" s="191">
        <v>3032</v>
      </c>
      <c r="J5" s="191">
        <v>22</v>
      </c>
      <c r="K5" s="191">
        <v>1056</v>
      </c>
      <c r="L5" s="191">
        <v>472</v>
      </c>
      <c r="M5" s="191">
        <v>1352</v>
      </c>
      <c r="N5" s="191">
        <v>10490</v>
      </c>
      <c r="O5" s="191">
        <v>1768</v>
      </c>
      <c r="P5" s="191">
        <v>99</v>
      </c>
      <c r="Q5" s="191">
        <v>4189</v>
      </c>
      <c r="R5" s="191">
        <v>1151</v>
      </c>
      <c r="S5" s="192">
        <v>787</v>
      </c>
    </row>
    <row r="6" spans="1:19" s="9" customFormat="1">
      <c r="A6" s="56"/>
      <c r="B6" s="56"/>
      <c r="C6" s="56"/>
      <c r="D6" s="56"/>
      <c r="E6" s="56"/>
      <c r="F6" s="197"/>
      <c r="G6" s="197"/>
      <c r="H6" s="139"/>
      <c r="I6" s="139"/>
      <c r="J6" s="142"/>
      <c r="K6" s="142"/>
      <c r="L6" s="142"/>
      <c r="M6" s="142"/>
      <c r="N6" s="142"/>
      <c r="O6" s="142"/>
      <c r="P6" s="142"/>
      <c r="Q6" s="142"/>
      <c r="R6" s="142"/>
      <c r="S6" s="142"/>
    </row>
    <row r="7" spans="1:19" s="9" customFormat="1">
      <c r="A7" s="12" t="s">
        <v>124</v>
      </c>
      <c r="B7" s="56"/>
      <c r="C7" s="56"/>
      <c r="D7" s="56"/>
      <c r="E7" s="255" t="s">
        <v>124</v>
      </c>
      <c r="F7" s="217"/>
      <c r="G7" s="217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</row>
    <row r="8" spans="1:19" s="9" customFormat="1">
      <c r="A8" s="56" t="s">
        <v>134</v>
      </c>
      <c r="B8" s="56"/>
      <c r="C8" s="56"/>
      <c r="D8" s="56"/>
      <c r="E8" s="256" t="s">
        <v>134</v>
      </c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</row>
    <row r="9" spans="1:19" s="9" customFormat="1">
      <c r="A9" s="56"/>
      <c r="B9" s="56"/>
      <c r="C9" s="56"/>
      <c r="D9" s="56"/>
      <c r="E9" s="12"/>
      <c r="F9" s="139"/>
      <c r="G9" s="139"/>
      <c r="H9" s="139"/>
      <c r="I9" s="139"/>
      <c r="J9" s="142"/>
      <c r="K9" s="142"/>
      <c r="L9" s="142"/>
      <c r="M9" s="142"/>
      <c r="N9" s="142"/>
      <c r="O9" s="142"/>
      <c r="P9" s="142"/>
      <c r="Q9" s="142"/>
      <c r="R9" s="142"/>
      <c r="S9" s="142"/>
    </row>
    <row r="10" spans="1:19" s="9" customFormat="1">
      <c r="A10" s="9" t="s">
        <v>157</v>
      </c>
      <c r="E10" s="6"/>
      <c r="F10" s="108"/>
      <c r="G10" s="108"/>
      <c r="H10" s="108"/>
      <c r="I10" s="108"/>
      <c r="J10" s="142"/>
      <c r="K10" s="142"/>
      <c r="L10" s="142"/>
      <c r="M10" s="142"/>
      <c r="N10" s="142"/>
      <c r="O10" s="142"/>
      <c r="P10" s="142"/>
      <c r="Q10" s="142"/>
      <c r="R10" s="142"/>
      <c r="S10" s="142"/>
    </row>
    <row r="11" spans="1:19" s="9" customFormat="1"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spans="1:19" s="9" customFormat="1"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</row>
    <row r="13" spans="1:19" s="9" customFormat="1"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1:19" s="9" customFormat="1"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</row>
    <row r="15" spans="1:19" s="9" customFormat="1"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spans="1:19" s="9" customFormat="1"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</row>
    <row r="17" spans="6:19" s="9" customFormat="1"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spans="6:19" s="9" customFormat="1"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</row>
    <row r="19" spans="6:19" s="9" customFormat="1">
      <c r="F19" s="142"/>
      <c r="G19" s="142"/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</row>
    <row r="20" spans="6:19" s="9" customFormat="1">
      <c r="F20" s="142"/>
      <c r="G20" s="142"/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</row>
    <row r="21" spans="6:19" s="9" customFormat="1">
      <c r="F21" s="142"/>
      <c r="G21" s="142"/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</row>
    <row r="22" spans="6:19" s="9" customFormat="1"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</row>
    <row r="23" spans="6:19" s="9" customFormat="1"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</row>
    <row r="24" spans="6:19" s="9" customFormat="1"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</row>
    <row r="25" spans="6:19" s="9" customFormat="1">
      <c r="F25" s="142"/>
      <c r="G25" s="142"/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</row>
    <row r="26" spans="6:19" s="9" customFormat="1">
      <c r="F26" s="142"/>
      <c r="G26" s="142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</row>
    <row r="27" spans="6:19" s="9" customFormat="1"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</row>
    <row r="28" spans="6:19" s="9" customFormat="1"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</row>
    <row r="29" spans="6:19" s="9" customFormat="1">
      <c r="F29" s="142"/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spans="6:19" s="9" customFormat="1"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</row>
    <row r="31" spans="6:19" s="9" customFormat="1"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</row>
    <row r="32" spans="6:19" s="9" customFormat="1"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</row>
    <row r="33" spans="6:19" s="9" customFormat="1"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</row>
    <row r="34" spans="6:19" s="9" customFormat="1"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</row>
    <row r="35" spans="6:19" s="9" customFormat="1"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</row>
    <row r="36" spans="6:19" s="9" customFormat="1"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</row>
    <row r="37" spans="6:19" s="9" customFormat="1"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</row>
    <row r="38" spans="6:19" s="9" customFormat="1">
      <c r="F38" s="142"/>
      <c r="G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</row>
    <row r="39" spans="6:19" s="9" customFormat="1"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</row>
    <row r="40" spans="6:19" s="9" customFormat="1"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</row>
    <row r="41" spans="6:19" s="9" customFormat="1"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</row>
    <row r="42" spans="6:19" s="9" customFormat="1"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</row>
    <row r="43" spans="6:19" s="9" customFormat="1"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</row>
    <row r="44" spans="6:19" s="9" customFormat="1"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</row>
    <row r="45" spans="6:19" s="9" customFormat="1"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spans="6:19" s="9" customFormat="1"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</row>
    <row r="47" spans="6:19" s="9" customFormat="1"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</row>
    <row r="48" spans="6:19" s="9" customFormat="1"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</row>
    <row r="49" spans="6:19" s="9" customFormat="1"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</row>
    <row r="50" spans="6:19" s="9" customFormat="1"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</row>
    <row r="51" spans="6:19" s="9" customFormat="1"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</row>
    <row r="52" spans="6:19" s="9" customFormat="1"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</row>
    <row r="53" spans="6:19" s="9" customFormat="1">
      <c r="F53" s="142"/>
      <c r="G53" s="142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</row>
    <row r="54" spans="6:19" s="9" customFormat="1"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</row>
    <row r="55" spans="6:19" s="9" customFormat="1"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</row>
    <row r="56" spans="6:19" s="9" customFormat="1"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</row>
    <row r="57" spans="6:19" s="9" customFormat="1"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</row>
    <row r="58" spans="6:19" s="9" customFormat="1"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</row>
    <row r="59" spans="6:19" s="9" customFormat="1"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</row>
    <row r="60" spans="6:19" s="9" customFormat="1"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</row>
    <row r="61" spans="6:19" s="9" customFormat="1"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</row>
    <row r="62" spans="6:19" s="9" customFormat="1"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</row>
    <row r="63" spans="6:19" s="9" customFormat="1"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</row>
    <row r="64" spans="6:19" s="9" customFormat="1"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142"/>
      <c r="S64" s="142"/>
    </row>
    <row r="65" spans="6:19" s="9" customFormat="1"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</row>
    <row r="66" spans="6:19" s="9" customFormat="1"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142"/>
      <c r="S66" s="142"/>
    </row>
    <row r="67" spans="6:19" s="9" customFormat="1"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142"/>
      <c r="S67" s="142"/>
    </row>
    <row r="68" spans="6:19" s="9" customFormat="1"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</row>
    <row r="69" spans="6:19" s="9" customFormat="1"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142"/>
      <c r="S69" s="142"/>
    </row>
    <row r="70" spans="6:19" s="9" customFormat="1"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</row>
    <row r="71" spans="6:19" s="9" customFormat="1">
      <c r="F71" s="142"/>
      <c r="G71" s="142"/>
      <c r="H71" s="142"/>
      <c r="I71" s="142"/>
      <c r="J71" s="142"/>
      <c r="K71" s="142"/>
      <c r="L71" s="142"/>
      <c r="M71" s="142"/>
      <c r="N71" s="142"/>
      <c r="O71" s="142"/>
      <c r="P71" s="142"/>
      <c r="Q71" s="142"/>
      <c r="R71" s="142"/>
      <c r="S71" s="142"/>
    </row>
    <row r="72" spans="6:19" s="9" customFormat="1">
      <c r="F72" s="142"/>
      <c r="G72" s="142"/>
      <c r="H72" s="142"/>
      <c r="I72" s="142"/>
      <c r="J72" s="142"/>
      <c r="K72" s="142"/>
      <c r="L72" s="142"/>
      <c r="M72" s="142"/>
      <c r="N72" s="142"/>
      <c r="O72" s="142"/>
      <c r="P72" s="142"/>
      <c r="Q72" s="142"/>
      <c r="R72" s="142"/>
      <c r="S72" s="142"/>
    </row>
    <row r="73" spans="6:19" s="9" customFormat="1">
      <c r="F73" s="142"/>
      <c r="G73" s="142"/>
      <c r="H73" s="142"/>
      <c r="I73" s="142"/>
      <c r="J73" s="142"/>
      <c r="K73" s="142"/>
      <c r="L73" s="142"/>
      <c r="M73" s="142"/>
      <c r="N73" s="142"/>
      <c r="O73" s="142"/>
      <c r="P73" s="142"/>
      <c r="Q73" s="142"/>
      <c r="R73" s="142"/>
      <c r="S73" s="142"/>
    </row>
    <row r="74" spans="6:19" s="9" customFormat="1">
      <c r="F74" s="142"/>
      <c r="G74" s="142"/>
      <c r="H74" s="142"/>
      <c r="I74" s="142"/>
      <c r="J74" s="142"/>
      <c r="K74" s="142"/>
      <c r="L74" s="142"/>
      <c r="M74" s="142"/>
      <c r="N74" s="142"/>
      <c r="O74" s="142"/>
      <c r="P74" s="142"/>
      <c r="Q74" s="142"/>
      <c r="R74" s="142"/>
      <c r="S74" s="142"/>
    </row>
    <row r="75" spans="6:19" s="9" customFormat="1">
      <c r="F75" s="142"/>
      <c r="G75" s="142"/>
      <c r="H75" s="142"/>
      <c r="I75" s="142"/>
      <c r="J75" s="142"/>
      <c r="K75" s="142"/>
      <c r="L75" s="142"/>
      <c r="M75" s="142"/>
      <c r="N75" s="142"/>
      <c r="O75" s="142"/>
      <c r="P75" s="142"/>
      <c r="Q75" s="142"/>
      <c r="R75" s="142"/>
      <c r="S75" s="142"/>
    </row>
    <row r="76" spans="6:19" s="9" customFormat="1">
      <c r="F76" s="142"/>
      <c r="G76" s="142"/>
      <c r="H76" s="142"/>
      <c r="I76" s="142"/>
      <c r="J76" s="142"/>
      <c r="K76" s="142"/>
      <c r="L76" s="142"/>
      <c r="M76" s="142"/>
      <c r="N76" s="142"/>
      <c r="O76" s="142"/>
      <c r="P76" s="142"/>
      <c r="Q76" s="142"/>
      <c r="R76" s="142"/>
      <c r="S76" s="142"/>
    </row>
    <row r="77" spans="6:19" s="9" customFormat="1">
      <c r="F77" s="142"/>
      <c r="G77" s="142"/>
      <c r="H77" s="142"/>
      <c r="I77" s="142"/>
      <c r="J77" s="142"/>
      <c r="K77" s="142"/>
      <c r="L77" s="142"/>
      <c r="M77" s="142"/>
      <c r="N77" s="142"/>
      <c r="O77" s="142"/>
      <c r="P77" s="142"/>
      <c r="Q77" s="142"/>
      <c r="R77" s="142"/>
      <c r="S77" s="142"/>
    </row>
    <row r="78" spans="6:19" s="9" customFormat="1">
      <c r="F78" s="142"/>
      <c r="G78" s="142"/>
      <c r="H78" s="142"/>
      <c r="I78" s="142"/>
      <c r="J78" s="142"/>
      <c r="K78" s="142"/>
      <c r="L78" s="142"/>
      <c r="M78" s="142"/>
      <c r="N78" s="142"/>
      <c r="O78" s="142"/>
      <c r="P78" s="142"/>
      <c r="Q78" s="142"/>
      <c r="R78" s="142"/>
      <c r="S78" s="142"/>
    </row>
    <row r="79" spans="6:19" s="9" customFormat="1">
      <c r="F79" s="142"/>
      <c r="G79" s="142"/>
      <c r="H79" s="142"/>
      <c r="I79" s="142"/>
      <c r="J79" s="142"/>
      <c r="K79" s="142"/>
      <c r="L79" s="142"/>
      <c r="M79" s="142"/>
      <c r="N79" s="142"/>
      <c r="O79" s="142"/>
      <c r="P79" s="142"/>
      <c r="Q79" s="142"/>
      <c r="R79" s="142"/>
      <c r="S79" s="142"/>
    </row>
    <row r="80" spans="6:19" s="9" customFormat="1">
      <c r="F80" s="142"/>
      <c r="G80" s="142"/>
      <c r="H80" s="142"/>
      <c r="I80" s="142"/>
      <c r="J80" s="142"/>
      <c r="K80" s="142"/>
      <c r="L80" s="142"/>
      <c r="M80" s="142"/>
      <c r="N80" s="142"/>
      <c r="O80" s="142"/>
      <c r="P80" s="142"/>
      <c r="Q80" s="142"/>
      <c r="R80" s="142"/>
      <c r="S80" s="142"/>
    </row>
    <row r="81" spans="6:19" s="9" customFormat="1"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2"/>
      <c r="S81" s="142"/>
    </row>
    <row r="82" spans="6:19" s="9" customFormat="1"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2"/>
      <c r="S82" s="142"/>
    </row>
    <row r="83" spans="6:19" s="9" customFormat="1">
      <c r="F83" s="142"/>
      <c r="G83" s="142"/>
      <c r="H83" s="142"/>
      <c r="I83" s="142"/>
      <c r="J83" s="142"/>
      <c r="K83" s="142"/>
      <c r="L83" s="142"/>
      <c r="M83" s="142"/>
      <c r="N83" s="142"/>
      <c r="O83" s="142"/>
      <c r="P83" s="142"/>
      <c r="Q83" s="142"/>
      <c r="R83" s="142"/>
      <c r="S83" s="142"/>
    </row>
    <row r="84" spans="6:19" s="9" customFormat="1"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</row>
    <row r="85" spans="6:19" s="9" customFormat="1"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</row>
    <row r="86" spans="6:19" s="9" customFormat="1">
      <c r="F86" s="142"/>
      <c r="G86" s="142"/>
      <c r="H86" s="142"/>
      <c r="I86" s="142"/>
      <c r="J86" s="142"/>
      <c r="K86" s="142"/>
      <c r="L86" s="142"/>
      <c r="M86" s="142"/>
      <c r="N86" s="142"/>
      <c r="O86" s="142"/>
      <c r="P86" s="142"/>
      <c r="Q86" s="142"/>
      <c r="R86" s="142"/>
      <c r="S86" s="142"/>
    </row>
    <row r="87" spans="6:19" s="9" customFormat="1"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</row>
    <row r="88" spans="6:19" s="9" customFormat="1">
      <c r="F88" s="142"/>
      <c r="G88" s="142"/>
      <c r="H88" s="142"/>
      <c r="I88" s="142"/>
      <c r="J88" s="142"/>
      <c r="K88" s="142"/>
      <c r="L88" s="142"/>
      <c r="M88" s="142"/>
      <c r="N88" s="142"/>
      <c r="O88" s="142"/>
      <c r="P88" s="142"/>
      <c r="Q88" s="142"/>
      <c r="R88" s="142"/>
      <c r="S88" s="142"/>
    </row>
    <row r="89" spans="6:19" s="9" customFormat="1">
      <c r="F89" s="142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</row>
    <row r="90" spans="6:19" s="9" customFormat="1">
      <c r="F90" s="142"/>
      <c r="G90" s="142"/>
      <c r="H90" s="142"/>
      <c r="I90" s="142"/>
      <c r="J90" s="142"/>
      <c r="K90" s="142"/>
      <c r="L90" s="142"/>
      <c r="M90" s="142"/>
      <c r="N90" s="142"/>
      <c r="O90" s="142"/>
      <c r="P90" s="142"/>
      <c r="Q90" s="142"/>
      <c r="R90" s="142"/>
      <c r="S90" s="142"/>
    </row>
    <row r="91" spans="6:19" s="9" customFormat="1"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</row>
    <row r="92" spans="6:19" s="9" customFormat="1">
      <c r="F92" s="142"/>
      <c r="G92" s="142"/>
      <c r="H92" s="142"/>
      <c r="I92" s="142"/>
      <c r="J92" s="142"/>
      <c r="K92" s="142"/>
      <c r="L92" s="142"/>
      <c r="M92" s="142"/>
      <c r="N92" s="142"/>
      <c r="O92" s="142"/>
      <c r="P92" s="142"/>
      <c r="Q92" s="142"/>
      <c r="R92" s="142"/>
      <c r="S92" s="142"/>
    </row>
    <row r="93" spans="6:19" s="9" customFormat="1"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2"/>
      <c r="S93" s="142"/>
    </row>
    <row r="94" spans="6:19" s="9" customFormat="1">
      <c r="F94" s="142"/>
      <c r="G94" s="142"/>
      <c r="H94" s="142"/>
      <c r="I94" s="142"/>
      <c r="J94" s="142"/>
      <c r="K94" s="142"/>
      <c r="L94" s="142"/>
      <c r="M94" s="142"/>
      <c r="N94" s="142"/>
      <c r="O94" s="142"/>
      <c r="P94" s="142"/>
      <c r="Q94" s="142"/>
      <c r="R94" s="142"/>
      <c r="S94" s="142"/>
    </row>
    <row r="95" spans="6:19" s="9" customFormat="1"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</row>
    <row r="96" spans="6:19" s="9" customFormat="1"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</row>
    <row r="97" spans="6:19" s="9" customFormat="1"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</row>
    <row r="98" spans="6:19" s="9" customFormat="1">
      <c r="F98" s="142"/>
      <c r="G98" s="142"/>
      <c r="H98" s="142"/>
      <c r="I98" s="142"/>
      <c r="J98" s="142"/>
      <c r="K98" s="142"/>
      <c r="L98" s="142"/>
      <c r="M98" s="142"/>
      <c r="N98" s="142"/>
      <c r="O98" s="142"/>
      <c r="P98" s="142"/>
      <c r="Q98" s="142"/>
      <c r="R98" s="142"/>
      <c r="S98" s="142"/>
    </row>
    <row r="99" spans="6:19" s="9" customFormat="1"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</row>
    <row r="100" spans="6:19" s="9" customFormat="1">
      <c r="F100" s="142"/>
      <c r="G100" s="142"/>
      <c r="H100" s="142"/>
      <c r="I100" s="142"/>
      <c r="J100" s="142"/>
      <c r="K100" s="142"/>
      <c r="L100" s="142"/>
      <c r="M100" s="142"/>
      <c r="N100" s="142"/>
      <c r="O100" s="142"/>
      <c r="P100" s="142"/>
      <c r="Q100" s="142"/>
      <c r="R100" s="142"/>
      <c r="S100" s="142"/>
    </row>
    <row r="101" spans="6:19" s="9" customFormat="1">
      <c r="F101" s="142"/>
      <c r="G101" s="142"/>
      <c r="H101" s="142"/>
      <c r="I101" s="142"/>
      <c r="J101" s="142"/>
      <c r="K101" s="142"/>
      <c r="L101" s="142"/>
      <c r="M101" s="142"/>
      <c r="N101" s="142"/>
      <c r="O101" s="142"/>
      <c r="P101" s="142"/>
      <c r="Q101" s="142"/>
      <c r="R101" s="142"/>
      <c r="S101" s="142"/>
    </row>
    <row r="102" spans="6:19" s="9" customFormat="1">
      <c r="F102" s="142"/>
      <c r="G102" s="142"/>
      <c r="H102" s="142"/>
      <c r="I102" s="142"/>
      <c r="J102" s="142"/>
      <c r="K102" s="142"/>
      <c r="L102" s="142"/>
      <c r="M102" s="142"/>
      <c r="N102" s="142"/>
      <c r="O102" s="142"/>
      <c r="P102" s="142"/>
      <c r="Q102" s="142"/>
      <c r="R102" s="142"/>
      <c r="S102" s="142"/>
    </row>
    <row r="103" spans="6:19" s="9" customFormat="1">
      <c r="F103" s="142"/>
      <c r="G103" s="142"/>
      <c r="H103" s="142"/>
      <c r="I103" s="142"/>
      <c r="J103" s="142"/>
      <c r="K103" s="142"/>
      <c r="L103" s="142"/>
      <c r="M103" s="142"/>
      <c r="N103" s="142"/>
      <c r="O103" s="142"/>
      <c r="P103" s="142"/>
      <c r="Q103" s="142"/>
      <c r="R103" s="142"/>
      <c r="S103" s="142"/>
    </row>
    <row r="104" spans="6:19" s="9" customFormat="1">
      <c r="F104" s="142"/>
      <c r="G104" s="142"/>
      <c r="H104" s="142"/>
      <c r="I104" s="142"/>
      <c r="J104" s="142"/>
      <c r="K104" s="142"/>
      <c r="L104" s="142"/>
      <c r="M104" s="142"/>
      <c r="N104" s="142"/>
      <c r="O104" s="142"/>
      <c r="P104" s="142"/>
      <c r="Q104" s="142"/>
      <c r="R104" s="142"/>
      <c r="S104" s="142"/>
    </row>
    <row r="105" spans="6:19" s="9" customFormat="1"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</row>
    <row r="106" spans="6:19" s="9" customFormat="1"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</row>
    <row r="107" spans="6:19" s="9" customFormat="1"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P107" s="142"/>
      <c r="Q107" s="142"/>
      <c r="R107" s="142"/>
      <c r="S107" s="142"/>
    </row>
    <row r="108" spans="6:19" s="9" customFormat="1"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P108" s="142"/>
      <c r="Q108" s="142"/>
      <c r="R108" s="142"/>
      <c r="S108" s="142"/>
    </row>
    <row r="109" spans="6:19" s="9" customFormat="1"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</row>
    <row r="110" spans="6:19" s="9" customFormat="1"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P110" s="142"/>
      <c r="Q110" s="142"/>
      <c r="R110" s="142"/>
      <c r="S110" s="142"/>
    </row>
    <row r="111" spans="6:19" s="9" customFormat="1"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P111" s="142"/>
      <c r="Q111" s="142"/>
      <c r="R111" s="142"/>
      <c r="S111" s="142"/>
    </row>
    <row r="112" spans="6:19" s="9" customFormat="1"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P112" s="142"/>
      <c r="Q112" s="142"/>
      <c r="R112" s="142"/>
      <c r="S112" s="142"/>
    </row>
    <row r="113" spans="6:19" s="9" customFormat="1"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</row>
    <row r="114" spans="6:19" s="9" customFormat="1"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</row>
    <row r="115" spans="6:19" s="9" customFormat="1"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P115" s="142"/>
      <c r="Q115" s="142"/>
      <c r="R115" s="142"/>
      <c r="S115" s="142"/>
    </row>
    <row r="116" spans="6:19" s="9" customFormat="1"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</row>
    <row r="117" spans="6:19" s="9" customFormat="1">
      <c r="F117" s="142"/>
      <c r="G117" s="142"/>
      <c r="H117" s="142"/>
      <c r="I117" s="142"/>
      <c r="J117" s="142"/>
      <c r="K117" s="142"/>
      <c r="L117" s="142"/>
      <c r="M117" s="142"/>
      <c r="N117" s="142"/>
      <c r="O117" s="142"/>
      <c r="P117" s="142"/>
      <c r="Q117" s="142"/>
      <c r="R117" s="142"/>
      <c r="S117" s="142"/>
    </row>
    <row r="118" spans="6:19" s="9" customFormat="1"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</row>
    <row r="119" spans="6:19" s="9" customFormat="1"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</row>
    <row r="120" spans="6:19" s="9" customFormat="1">
      <c r="F120" s="142"/>
      <c r="G120" s="142"/>
      <c r="H120" s="142"/>
      <c r="I120" s="142"/>
      <c r="J120" s="142"/>
      <c r="K120" s="142"/>
      <c r="L120" s="142"/>
      <c r="M120" s="142"/>
      <c r="N120" s="142"/>
      <c r="O120" s="142"/>
      <c r="P120" s="142"/>
      <c r="Q120" s="142"/>
      <c r="R120" s="142"/>
      <c r="S120" s="142"/>
    </row>
    <row r="121" spans="6:19" s="9" customFormat="1">
      <c r="F121" s="142"/>
      <c r="G121" s="142"/>
      <c r="H121" s="142"/>
      <c r="I121" s="142"/>
      <c r="J121" s="142"/>
      <c r="K121" s="142"/>
      <c r="L121" s="142"/>
      <c r="M121" s="142"/>
      <c r="N121" s="142"/>
      <c r="O121" s="142"/>
      <c r="P121" s="142"/>
      <c r="Q121" s="142"/>
      <c r="R121" s="142"/>
      <c r="S121" s="142"/>
    </row>
    <row r="122" spans="6:19" s="9" customFormat="1">
      <c r="F122" s="142"/>
      <c r="G122" s="142"/>
      <c r="H122" s="142"/>
      <c r="I122" s="142"/>
      <c r="J122" s="142"/>
      <c r="K122" s="142"/>
      <c r="L122" s="142"/>
      <c r="M122" s="142"/>
      <c r="N122" s="142"/>
      <c r="O122" s="142"/>
      <c r="P122" s="142"/>
      <c r="Q122" s="142"/>
      <c r="R122" s="142"/>
      <c r="S122" s="142"/>
    </row>
    <row r="123" spans="6:19" s="9" customFormat="1"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</row>
    <row r="124" spans="6:19" s="9" customFormat="1">
      <c r="F124" s="142"/>
      <c r="G124" s="142"/>
      <c r="H124" s="142"/>
      <c r="I124" s="142"/>
      <c r="J124" s="142"/>
      <c r="K124" s="142"/>
      <c r="L124" s="142"/>
      <c r="M124" s="142"/>
      <c r="N124" s="142"/>
      <c r="O124" s="142"/>
      <c r="P124" s="142"/>
      <c r="Q124" s="142"/>
      <c r="R124" s="142"/>
      <c r="S124" s="142"/>
    </row>
    <row r="125" spans="6:19" s="9" customFormat="1"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  <c r="R125" s="142"/>
      <c r="S125" s="142"/>
    </row>
    <row r="126" spans="6:19" s="9" customFormat="1"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</row>
    <row r="127" spans="6:19" s="9" customFormat="1"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</row>
    <row r="128" spans="6:19" s="9" customFormat="1">
      <c r="F128" s="142"/>
      <c r="G128" s="142"/>
      <c r="H128" s="142"/>
      <c r="I128" s="142"/>
      <c r="J128" s="142"/>
      <c r="K128" s="142"/>
      <c r="L128" s="142"/>
      <c r="M128" s="142"/>
      <c r="N128" s="142"/>
      <c r="O128" s="142"/>
      <c r="P128" s="142"/>
      <c r="Q128" s="142"/>
      <c r="R128" s="142"/>
      <c r="S128" s="142"/>
    </row>
    <row r="129" spans="6:19" s="9" customFormat="1"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</row>
    <row r="130" spans="6:19" s="9" customFormat="1">
      <c r="F130" s="142"/>
      <c r="G130" s="142"/>
      <c r="H130" s="142"/>
      <c r="I130" s="142"/>
      <c r="J130" s="142"/>
      <c r="K130" s="142"/>
      <c r="L130" s="142"/>
      <c r="M130" s="142"/>
      <c r="N130" s="142"/>
      <c r="O130" s="142"/>
      <c r="P130" s="142"/>
      <c r="Q130" s="142"/>
      <c r="R130" s="142"/>
      <c r="S130" s="142"/>
    </row>
    <row r="131" spans="6:19" s="9" customFormat="1">
      <c r="F131" s="142"/>
      <c r="G131" s="142"/>
      <c r="H131" s="142"/>
      <c r="I131" s="142"/>
      <c r="J131" s="142"/>
      <c r="K131" s="142"/>
      <c r="L131" s="142"/>
      <c r="M131" s="142"/>
      <c r="N131" s="142"/>
      <c r="O131" s="142"/>
      <c r="P131" s="142"/>
      <c r="Q131" s="142"/>
      <c r="R131" s="142"/>
      <c r="S131" s="142"/>
    </row>
    <row r="132" spans="6:19" s="9" customFormat="1">
      <c r="F132" s="142"/>
      <c r="G132" s="142"/>
      <c r="H132" s="142"/>
      <c r="I132" s="142"/>
      <c r="J132" s="142"/>
      <c r="K132" s="142"/>
      <c r="L132" s="142"/>
      <c r="M132" s="142"/>
      <c r="N132" s="142"/>
      <c r="O132" s="142"/>
      <c r="P132" s="142"/>
      <c r="Q132" s="142"/>
      <c r="R132" s="142"/>
      <c r="S132" s="142"/>
    </row>
    <row r="133" spans="6:19" s="9" customFormat="1">
      <c r="F133" s="142"/>
      <c r="G133" s="142"/>
      <c r="H133" s="142"/>
      <c r="I133" s="142"/>
      <c r="J133" s="142"/>
      <c r="K133" s="142"/>
      <c r="L133" s="142"/>
      <c r="M133" s="142"/>
      <c r="N133" s="142"/>
      <c r="O133" s="142"/>
      <c r="P133" s="142"/>
      <c r="Q133" s="142"/>
      <c r="R133" s="142"/>
      <c r="S133" s="142"/>
    </row>
    <row r="134" spans="6:19" s="9" customFormat="1">
      <c r="F134" s="142"/>
      <c r="G134" s="142"/>
      <c r="H134" s="142"/>
      <c r="I134" s="142"/>
      <c r="J134" s="142"/>
      <c r="K134" s="142"/>
      <c r="L134" s="142"/>
      <c r="M134" s="142"/>
      <c r="N134" s="142"/>
      <c r="O134" s="142"/>
      <c r="P134" s="142"/>
      <c r="Q134" s="142"/>
      <c r="R134" s="142"/>
      <c r="S134" s="142"/>
    </row>
    <row r="135" spans="6:19" s="9" customFormat="1">
      <c r="F135" s="142"/>
      <c r="G135" s="142"/>
      <c r="H135" s="142"/>
      <c r="I135" s="142"/>
      <c r="J135" s="142"/>
      <c r="K135" s="142"/>
      <c r="L135" s="142"/>
      <c r="M135" s="142"/>
      <c r="N135" s="142"/>
      <c r="O135" s="142"/>
      <c r="P135" s="142"/>
      <c r="Q135" s="142"/>
      <c r="R135" s="142"/>
      <c r="S135" s="142"/>
    </row>
    <row r="136" spans="6:19" s="9" customFormat="1">
      <c r="F136" s="142"/>
      <c r="G136" s="142"/>
      <c r="H136" s="142"/>
      <c r="I136" s="142"/>
      <c r="J136" s="142"/>
      <c r="K136" s="142"/>
      <c r="L136" s="142"/>
      <c r="M136" s="142"/>
      <c r="N136" s="142"/>
      <c r="O136" s="142"/>
      <c r="P136" s="142"/>
      <c r="Q136" s="142"/>
      <c r="R136" s="142"/>
      <c r="S136" s="142"/>
    </row>
    <row r="137" spans="6:19" s="9" customFormat="1">
      <c r="F137" s="142"/>
      <c r="G137" s="142"/>
      <c r="H137" s="142"/>
      <c r="I137" s="142"/>
      <c r="J137" s="142"/>
      <c r="K137" s="142"/>
      <c r="L137" s="142"/>
      <c r="M137" s="142"/>
      <c r="N137" s="142"/>
      <c r="O137" s="142"/>
      <c r="P137" s="142"/>
      <c r="Q137" s="142"/>
      <c r="R137" s="142"/>
      <c r="S137" s="142"/>
    </row>
    <row r="138" spans="6:19" s="9" customFormat="1">
      <c r="F138" s="142"/>
      <c r="G138" s="142"/>
      <c r="H138" s="142"/>
      <c r="I138" s="142"/>
      <c r="J138" s="142"/>
      <c r="K138" s="142"/>
      <c r="L138" s="142"/>
      <c r="M138" s="142"/>
      <c r="N138" s="142"/>
      <c r="O138" s="142"/>
      <c r="P138" s="142"/>
      <c r="Q138" s="142"/>
      <c r="R138" s="142"/>
      <c r="S138" s="142"/>
    </row>
    <row r="139" spans="6:19" s="9" customFormat="1">
      <c r="F139" s="142"/>
      <c r="G139" s="142"/>
      <c r="H139" s="142"/>
      <c r="I139" s="142"/>
      <c r="J139" s="142"/>
      <c r="K139" s="142"/>
      <c r="L139" s="142"/>
      <c r="M139" s="142"/>
      <c r="N139" s="142"/>
      <c r="O139" s="142"/>
      <c r="P139" s="142"/>
      <c r="Q139" s="142"/>
      <c r="R139" s="142"/>
      <c r="S139" s="142"/>
    </row>
    <row r="140" spans="6:19" s="9" customFormat="1">
      <c r="F140" s="142"/>
      <c r="G140" s="142"/>
      <c r="H140" s="142"/>
      <c r="I140" s="142"/>
      <c r="J140" s="142"/>
      <c r="K140" s="142"/>
      <c r="L140" s="142"/>
      <c r="M140" s="142"/>
      <c r="N140" s="142"/>
      <c r="O140" s="142"/>
      <c r="P140" s="142"/>
      <c r="Q140" s="142"/>
      <c r="R140" s="142"/>
      <c r="S140" s="142"/>
    </row>
    <row r="141" spans="6:19" s="9" customFormat="1">
      <c r="F141" s="142"/>
      <c r="G141" s="142"/>
      <c r="H141" s="142"/>
      <c r="I141" s="142"/>
      <c r="J141" s="142"/>
      <c r="K141" s="142"/>
      <c r="L141" s="142"/>
      <c r="M141" s="142"/>
      <c r="N141" s="142"/>
      <c r="O141" s="142"/>
      <c r="P141" s="142"/>
      <c r="Q141" s="142"/>
      <c r="R141" s="142"/>
      <c r="S141" s="142"/>
    </row>
    <row r="142" spans="6:19" s="9" customFormat="1">
      <c r="F142" s="142"/>
      <c r="G142" s="142"/>
      <c r="H142" s="142"/>
      <c r="I142" s="142"/>
      <c r="J142" s="142"/>
      <c r="K142" s="142"/>
      <c r="L142" s="142"/>
      <c r="M142" s="142"/>
      <c r="N142" s="142"/>
      <c r="O142" s="142"/>
      <c r="P142" s="142"/>
      <c r="Q142" s="142"/>
      <c r="R142" s="142"/>
      <c r="S142" s="142"/>
    </row>
    <row r="143" spans="6:19" s="9" customFormat="1">
      <c r="F143" s="142"/>
      <c r="G143" s="142"/>
      <c r="H143" s="142"/>
      <c r="I143" s="142"/>
      <c r="J143" s="142"/>
      <c r="K143" s="142"/>
      <c r="L143" s="142"/>
      <c r="M143" s="142"/>
      <c r="N143" s="142"/>
      <c r="O143" s="142"/>
      <c r="P143" s="142"/>
      <c r="Q143" s="142"/>
      <c r="R143" s="142"/>
      <c r="S143" s="142"/>
    </row>
    <row r="144" spans="6:19" s="9" customFormat="1">
      <c r="F144" s="142"/>
      <c r="G144" s="142"/>
      <c r="H144" s="142"/>
      <c r="I144" s="142"/>
      <c r="J144" s="142"/>
      <c r="K144" s="142"/>
      <c r="L144" s="142"/>
      <c r="M144" s="142"/>
      <c r="N144" s="142"/>
      <c r="O144" s="142"/>
      <c r="P144" s="142"/>
      <c r="Q144" s="142"/>
      <c r="R144" s="142"/>
      <c r="S144" s="142"/>
    </row>
    <row r="145" spans="6:19" s="9" customFormat="1">
      <c r="F145" s="142"/>
      <c r="G145" s="142"/>
      <c r="H145" s="142"/>
      <c r="I145" s="142"/>
      <c r="J145" s="142"/>
      <c r="K145" s="142"/>
      <c r="L145" s="142"/>
      <c r="M145" s="142"/>
      <c r="N145" s="142"/>
      <c r="O145" s="142"/>
      <c r="P145" s="142"/>
      <c r="Q145" s="142"/>
      <c r="R145" s="142"/>
      <c r="S145" s="142"/>
    </row>
    <row r="146" spans="6:19" s="9" customFormat="1">
      <c r="F146" s="142"/>
      <c r="G146" s="142"/>
      <c r="H146" s="142"/>
      <c r="I146" s="142"/>
      <c r="J146" s="142"/>
      <c r="K146" s="142"/>
      <c r="L146" s="142"/>
      <c r="M146" s="142"/>
      <c r="N146" s="142"/>
      <c r="O146" s="142"/>
      <c r="P146" s="142"/>
      <c r="Q146" s="142"/>
      <c r="R146" s="142"/>
      <c r="S146" s="142"/>
    </row>
    <row r="147" spans="6:19" s="9" customFormat="1">
      <c r="F147" s="142"/>
      <c r="G147" s="142"/>
      <c r="H147" s="142"/>
      <c r="I147" s="142"/>
      <c r="J147" s="142"/>
      <c r="K147" s="142"/>
      <c r="L147" s="142"/>
      <c r="M147" s="142"/>
      <c r="N147" s="142"/>
      <c r="O147" s="142"/>
      <c r="P147" s="142"/>
      <c r="Q147" s="142"/>
      <c r="R147" s="142"/>
      <c r="S147" s="142"/>
    </row>
    <row r="148" spans="6:19" s="9" customFormat="1">
      <c r="F148" s="142"/>
      <c r="G148" s="142"/>
      <c r="H148" s="142"/>
      <c r="I148" s="142"/>
      <c r="J148" s="142"/>
      <c r="K148" s="142"/>
      <c r="L148" s="142"/>
      <c r="M148" s="142"/>
      <c r="N148" s="142"/>
      <c r="O148" s="142"/>
      <c r="P148" s="142"/>
      <c r="Q148" s="142"/>
      <c r="R148" s="142"/>
      <c r="S148" s="142"/>
    </row>
    <row r="149" spans="6:19" s="9" customFormat="1">
      <c r="F149" s="142"/>
      <c r="G149" s="142"/>
      <c r="H149" s="142"/>
      <c r="I149" s="142"/>
      <c r="J149" s="142"/>
      <c r="K149" s="142"/>
      <c r="L149" s="142"/>
      <c r="M149" s="142"/>
      <c r="N149" s="142"/>
      <c r="O149" s="142"/>
      <c r="P149" s="142"/>
      <c r="Q149" s="142"/>
      <c r="R149" s="142"/>
      <c r="S149" s="142"/>
    </row>
    <row r="150" spans="6:19" s="9" customFormat="1">
      <c r="F150" s="142"/>
      <c r="G150" s="142"/>
      <c r="H150" s="142"/>
      <c r="I150" s="142"/>
      <c r="J150" s="142"/>
      <c r="K150" s="142"/>
      <c r="L150" s="142"/>
      <c r="M150" s="142"/>
      <c r="N150" s="142"/>
      <c r="O150" s="142"/>
      <c r="P150" s="142"/>
      <c r="Q150" s="142"/>
      <c r="R150" s="142"/>
      <c r="S150" s="142"/>
    </row>
    <row r="151" spans="6:19" s="9" customFormat="1">
      <c r="F151" s="142"/>
      <c r="G151" s="142"/>
      <c r="H151" s="142"/>
      <c r="I151" s="142"/>
      <c r="J151" s="142"/>
      <c r="K151" s="142"/>
      <c r="L151" s="142"/>
      <c r="M151" s="142"/>
      <c r="N151" s="142"/>
      <c r="O151" s="142"/>
      <c r="P151" s="142"/>
      <c r="Q151" s="142"/>
      <c r="R151" s="142"/>
      <c r="S151" s="142"/>
    </row>
    <row r="152" spans="6:19" s="9" customFormat="1">
      <c r="F152" s="142"/>
      <c r="G152" s="142"/>
      <c r="H152" s="142"/>
      <c r="I152" s="142"/>
      <c r="J152" s="142"/>
      <c r="K152" s="142"/>
      <c r="L152" s="142"/>
      <c r="M152" s="142"/>
      <c r="N152" s="142"/>
      <c r="O152" s="142"/>
      <c r="P152" s="142"/>
      <c r="Q152" s="142"/>
      <c r="R152" s="142"/>
      <c r="S152" s="142"/>
    </row>
    <row r="153" spans="6:19" s="9" customFormat="1"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</row>
    <row r="154" spans="6:19" s="9" customFormat="1"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</row>
    <row r="155" spans="6:19" s="9" customFormat="1">
      <c r="F155" s="142"/>
      <c r="G155" s="142"/>
      <c r="H155" s="142"/>
      <c r="I155" s="142"/>
      <c r="J155" s="142"/>
      <c r="K155" s="142"/>
      <c r="L155" s="142"/>
      <c r="M155" s="142"/>
      <c r="N155" s="142"/>
      <c r="O155" s="142"/>
      <c r="P155" s="142"/>
      <c r="Q155" s="142"/>
      <c r="R155" s="142"/>
      <c r="S155" s="142"/>
    </row>
    <row r="156" spans="6:19" s="9" customFormat="1"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</row>
    <row r="157" spans="6:19" s="9" customFormat="1">
      <c r="F157" s="142"/>
      <c r="G157" s="142"/>
      <c r="H157" s="142"/>
      <c r="I157" s="142"/>
      <c r="J157" s="142"/>
      <c r="K157" s="142"/>
      <c r="L157" s="142"/>
      <c r="M157" s="142"/>
      <c r="N157" s="142"/>
      <c r="O157" s="142"/>
      <c r="P157" s="142"/>
      <c r="Q157" s="142"/>
      <c r="R157" s="142"/>
      <c r="S157" s="142"/>
    </row>
    <row r="158" spans="6:19" s="9" customFormat="1">
      <c r="F158" s="142"/>
      <c r="G158" s="142"/>
      <c r="H158" s="142"/>
      <c r="I158" s="142"/>
      <c r="J158" s="142"/>
      <c r="K158" s="142"/>
      <c r="L158" s="142"/>
      <c r="M158" s="142"/>
      <c r="N158" s="142"/>
      <c r="O158" s="142"/>
      <c r="P158" s="142"/>
      <c r="Q158" s="142"/>
      <c r="R158" s="142"/>
      <c r="S158" s="142"/>
    </row>
    <row r="159" spans="6:19" s="9" customFormat="1"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</row>
    <row r="160" spans="6:19" s="9" customFormat="1">
      <c r="F160" s="142"/>
      <c r="G160" s="142"/>
      <c r="H160" s="142"/>
      <c r="I160" s="142"/>
      <c r="J160" s="142"/>
      <c r="K160" s="142"/>
      <c r="L160" s="142"/>
      <c r="M160" s="142"/>
      <c r="N160" s="142"/>
      <c r="O160" s="142"/>
      <c r="P160" s="142"/>
      <c r="Q160" s="142"/>
      <c r="R160" s="142"/>
      <c r="S160" s="142"/>
    </row>
    <row r="161" spans="6:19" s="9" customFormat="1">
      <c r="F161" s="142"/>
      <c r="G161" s="142"/>
      <c r="H161" s="142"/>
      <c r="I161" s="142"/>
      <c r="J161" s="142"/>
      <c r="K161" s="142"/>
      <c r="L161" s="142"/>
      <c r="M161" s="142"/>
      <c r="N161" s="142"/>
      <c r="O161" s="142"/>
      <c r="P161" s="142"/>
      <c r="Q161" s="142"/>
      <c r="R161" s="142"/>
      <c r="S161" s="142"/>
    </row>
    <row r="162" spans="6:19" s="9" customFormat="1"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</row>
    <row r="163" spans="6:19" s="9" customFormat="1">
      <c r="F163" s="142"/>
      <c r="G163" s="142"/>
      <c r="H163" s="142"/>
      <c r="I163" s="142"/>
      <c r="J163" s="142"/>
      <c r="K163" s="142"/>
      <c r="L163" s="142"/>
      <c r="M163" s="142"/>
      <c r="N163" s="142"/>
      <c r="O163" s="142"/>
      <c r="P163" s="142"/>
      <c r="Q163" s="142"/>
      <c r="R163" s="142"/>
      <c r="S163" s="142"/>
    </row>
    <row r="164" spans="6:19" s="9" customFormat="1"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</row>
    <row r="165" spans="6:19" s="9" customFormat="1">
      <c r="F165" s="142"/>
      <c r="G165" s="142"/>
      <c r="H165" s="142"/>
      <c r="I165" s="142"/>
      <c r="J165" s="142"/>
      <c r="K165" s="142"/>
      <c r="L165" s="142"/>
      <c r="M165" s="142"/>
      <c r="N165" s="142"/>
      <c r="O165" s="142"/>
      <c r="P165" s="142"/>
      <c r="Q165" s="142"/>
      <c r="R165" s="142"/>
      <c r="S165" s="142"/>
    </row>
    <row r="166" spans="6:19" s="9" customFormat="1">
      <c r="F166" s="142"/>
      <c r="G166" s="142"/>
      <c r="H166" s="142"/>
      <c r="I166" s="142"/>
      <c r="J166" s="142"/>
      <c r="K166" s="142"/>
      <c r="L166" s="142"/>
      <c r="M166" s="142"/>
      <c r="N166" s="142"/>
      <c r="O166" s="142"/>
      <c r="P166" s="142"/>
      <c r="Q166" s="142"/>
      <c r="R166" s="142"/>
      <c r="S166" s="142"/>
    </row>
    <row r="167" spans="6:19" s="9" customFormat="1"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</row>
    <row r="168" spans="6:19" s="9" customFormat="1">
      <c r="F168" s="142"/>
      <c r="G168" s="142"/>
      <c r="H168" s="142"/>
      <c r="I168" s="142"/>
      <c r="J168" s="142"/>
      <c r="K168" s="142"/>
      <c r="L168" s="142"/>
      <c r="M168" s="142"/>
      <c r="N168" s="142"/>
      <c r="O168" s="142"/>
      <c r="P168" s="142"/>
      <c r="Q168" s="142"/>
      <c r="R168" s="142"/>
      <c r="S168" s="142"/>
    </row>
    <row r="169" spans="6:19" s="9" customFormat="1">
      <c r="F169" s="142"/>
      <c r="G169" s="142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</row>
    <row r="170" spans="6:19" s="9" customFormat="1">
      <c r="F170" s="142"/>
      <c r="G170" s="142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</row>
    <row r="171" spans="6:19" s="9" customFormat="1"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</row>
    <row r="172" spans="6:19" s="9" customFormat="1">
      <c r="F172" s="142"/>
      <c r="G172" s="142"/>
      <c r="H172" s="142"/>
      <c r="I172" s="142"/>
      <c r="J172" s="142"/>
      <c r="K172" s="142"/>
      <c r="L172" s="142"/>
      <c r="M172" s="142"/>
      <c r="N172" s="142"/>
      <c r="O172" s="142"/>
      <c r="P172" s="142"/>
      <c r="Q172" s="142"/>
      <c r="R172" s="142"/>
      <c r="S172" s="142"/>
    </row>
    <row r="173" spans="6:19" s="9" customFormat="1">
      <c r="F173" s="142"/>
      <c r="G173" s="142"/>
      <c r="H173" s="142"/>
      <c r="I173" s="142"/>
      <c r="J173" s="142"/>
      <c r="K173" s="142"/>
      <c r="L173" s="142"/>
      <c r="M173" s="142"/>
      <c r="N173" s="142"/>
      <c r="O173" s="142"/>
      <c r="P173" s="142"/>
      <c r="Q173" s="142"/>
      <c r="R173" s="142"/>
      <c r="S173" s="142"/>
    </row>
    <row r="174" spans="6:19" s="9" customFormat="1">
      <c r="F174" s="142"/>
      <c r="G174" s="142"/>
      <c r="H174" s="142"/>
      <c r="I174" s="142"/>
      <c r="J174" s="142"/>
      <c r="K174" s="142"/>
      <c r="L174" s="142"/>
      <c r="M174" s="142"/>
      <c r="N174" s="142"/>
      <c r="O174" s="142"/>
      <c r="P174" s="142"/>
      <c r="Q174" s="142"/>
      <c r="R174" s="142"/>
      <c r="S174" s="142"/>
    </row>
    <row r="175" spans="6:19" s="9" customFormat="1">
      <c r="F175" s="142"/>
      <c r="G175" s="142"/>
      <c r="H175" s="142"/>
      <c r="I175" s="142"/>
      <c r="J175" s="142"/>
      <c r="K175" s="142"/>
      <c r="L175" s="142"/>
      <c r="M175" s="142"/>
      <c r="N175" s="142"/>
      <c r="O175" s="142"/>
      <c r="P175" s="142"/>
      <c r="Q175" s="142"/>
      <c r="R175" s="142"/>
      <c r="S175" s="142"/>
    </row>
    <row r="176" spans="6:19" s="9" customFormat="1">
      <c r="F176" s="142"/>
      <c r="G176" s="142"/>
      <c r="H176" s="142"/>
      <c r="I176" s="142"/>
      <c r="J176" s="142"/>
      <c r="K176" s="142"/>
      <c r="L176" s="142"/>
      <c r="M176" s="142"/>
      <c r="N176" s="142"/>
      <c r="O176" s="142"/>
      <c r="P176" s="142"/>
      <c r="Q176" s="142"/>
      <c r="R176" s="142"/>
      <c r="S176" s="142"/>
    </row>
    <row r="177" spans="6:19" s="9" customFormat="1">
      <c r="F177" s="142"/>
      <c r="G177" s="142"/>
      <c r="H177" s="142"/>
      <c r="I177" s="142"/>
      <c r="J177" s="142"/>
      <c r="K177" s="142"/>
      <c r="L177" s="142"/>
      <c r="M177" s="142"/>
      <c r="N177" s="142"/>
      <c r="O177" s="142"/>
      <c r="P177" s="142"/>
      <c r="Q177" s="142"/>
      <c r="R177" s="142"/>
      <c r="S177" s="142"/>
    </row>
    <row r="178" spans="6:19" s="9" customFormat="1">
      <c r="F178" s="142"/>
      <c r="G178" s="142"/>
      <c r="H178" s="142"/>
      <c r="I178" s="142"/>
      <c r="J178" s="142"/>
      <c r="K178" s="142"/>
      <c r="L178" s="142"/>
      <c r="M178" s="142"/>
      <c r="N178" s="142"/>
      <c r="O178" s="142"/>
      <c r="P178" s="142"/>
      <c r="Q178" s="142"/>
      <c r="R178" s="142"/>
      <c r="S178" s="142"/>
    </row>
    <row r="179" spans="6:19" s="9" customFormat="1"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</row>
    <row r="180" spans="6:19" s="9" customFormat="1">
      <c r="F180" s="142"/>
      <c r="G180" s="142"/>
      <c r="H180" s="142"/>
      <c r="I180" s="142"/>
      <c r="J180" s="142"/>
      <c r="K180" s="142"/>
      <c r="L180" s="142"/>
      <c r="M180" s="142"/>
      <c r="N180" s="142"/>
      <c r="O180" s="142"/>
      <c r="P180" s="142"/>
      <c r="Q180" s="142"/>
      <c r="R180" s="142"/>
      <c r="S180" s="142"/>
    </row>
    <row r="181" spans="6:19" s="9" customFormat="1">
      <c r="F181" s="142"/>
      <c r="G181" s="142"/>
      <c r="H181" s="142"/>
      <c r="I181" s="142"/>
      <c r="J181" s="142"/>
      <c r="K181" s="142"/>
      <c r="L181" s="142"/>
      <c r="M181" s="142"/>
      <c r="N181" s="142"/>
      <c r="O181" s="142"/>
      <c r="P181" s="142"/>
      <c r="Q181" s="142"/>
      <c r="R181" s="142"/>
      <c r="S181" s="142"/>
    </row>
    <row r="182" spans="6:19" s="9" customFormat="1"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</row>
    <row r="183" spans="6:19" s="9" customFormat="1">
      <c r="F183" s="142"/>
      <c r="G183" s="142"/>
      <c r="H183" s="142"/>
      <c r="I183" s="142"/>
      <c r="J183" s="142"/>
      <c r="K183" s="142"/>
      <c r="L183" s="142"/>
      <c r="M183" s="142"/>
      <c r="N183" s="142"/>
      <c r="O183" s="142"/>
      <c r="P183" s="142"/>
      <c r="Q183" s="142"/>
      <c r="R183" s="142"/>
      <c r="S183" s="142"/>
    </row>
    <row r="184" spans="6:19" s="9" customFormat="1">
      <c r="F184" s="142"/>
      <c r="G184" s="142"/>
      <c r="H184" s="142"/>
      <c r="I184" s="142"/>
      <c r="J184" s="142"/>
      <c r="K184" s="142"/>
      <c r="L184" s="142"/>
      <c r="M184" s="142"/>
      <c r="N184" s="142"/>
      <c r="O184" s="142"/>
      <c r="P184" s="142"/>
      <c r="Q184" s="142"/>
      <c r="R184" s="142"/>
      <c r="S184" s="142"/>
    </row>
    <row r="185" spans="6:19" s="9" customFormat="1">
      <c r="F185" s="142"/>
      <c r="G185" s="142"/>
      <c r="H185" s="142"/>
      <c r="I185" s="142"/>
      <c r="J185" s="142"/>
      <c r="K185" s="142"/>
      <c r="L185" s="142"/>
      <c r="M185" s="142"/>
      <c r="N185" s="142"/>
      <c r="O185" s="142"/>
      <c r="P185" s="142"/>
      <c r="Q185" s="142"/>
      <c r="R185" s="142"/>
      <c r="S185" s="142"/>
    </row>
    <row r="186" spans="6:19" s="9" customFormat="1">
      <c r="F186" s="142"/>
      <c r="G186" s="142"/>
      <c r="H186" s="142"/>
      <c r="I186" s="142"/>
      <c r="J186" s="142"/>
      <c r="K186" s="142"/>
      <c r="L186" s="142"/>
      <c r="M186" s="142"/>
      <c r="N186" s="142"/>
      <c r="O186" s="142"/>
      <c r="P186" s="142"/>
      <c r="Q186" s="142"/>
      <c r="R186" s="142"/>
      <c r="S186" s="142"/>
    </row>
    <row r="187" spans="6:19" s="9" customFormat="1">
      <c r="F187" s="142"/>
      <c r="G187" s="142"/>
      <c r="H187" s="142"/>
      <c r="I187" s="142"/>
      <c r="J187" s="142"/>
      <c r="K187" s="142"/>
      <c r="L187" s="142"/>
      <c r="M187" s="142"/>
      <c r="N187" s="142"/>
      <c r="O187" s="142"/>
      <c r="P187" s="142"/>
      <c r="Q187" s="142"/>
      <c r="R187" s="142"/>
      <c r="S187" s="142"/>
    </row>
    <row r="188" spans="6:19" s="9" customFormat="1">
      <c r="F188" s="142"/>
      <c r="G188" s="142"/>
      <c r="H188" s="142"/>
      <c r="I188" s="142"/>
      <c r="J188" s="142"/>
      <c r="K188" s="142"/>
      <c r="L188" s="142"/>
      <c r="M188" s="142"/>
      <c r="N188" s="142"/>
      <c r="O188" s="142"/>
      <c r="P188" s="142"/>
      <c r="Q188" s="142"/>
      <c r="R188" s="142"/>
      <c r="S188" s="142"/>
    </row>
    <row r="189" spans="6:19" s="9" customFormat="1">
      <c r="F189" s="142"/>
      <c r="G189" s="142"/>
      <c r="H189" s="142"/>
      <c r="I189" s="142"/>
      <c r="J189" s="142"/>
      <c r="K189" s="142"/>
      <c r="L189" s="142"/>
      <c r="M189" s="142"/>
      <c r="N189" s="142"/>
      <c r="O189" s="142"/>
      <c r="P189" s="142"/>
      <c r="Q189" s="142"/>
      <c r="R189" s="142"/>
      <c r="S189" s="142"/>
    </row>
    <row r="190" spans="6:19" s="9" customFormat="1">
      <c r="F190" s="142"/>
      <c r="G190" s="142"/>
      <c r="H190" s="142"/>
      <c r="I190" s="142"/>
      <c r="J190" s="142"/>
      <c r="K190" s="142"/>
      <c r="L190" s="142"/>
      <c r="M190" s="142"/>
      <c r="N190" s="142"/>
      <c r="O190" s="142"/>
      <c r="P190" s="142"/>
      <c r="Q190" s="142"/>
      <c r="R190" s="142"/>
      <c r="S190" s="142"/>
    </row>
    <row r="191" spans="6:19" s="9" customFormat="1">
      <c r="F191" s="142"/>
      <c r="G191" s="142"/>
      <c r="H191" s="142"/>
      <c r="I191" s="142"/>
      <c r="J191" s="142"/>
      <c r="K191" s="142"/>
      <c r="L191" s="142"/>
      <c r="M191" s="142"/>
      <c r="N191" s="142"/>
      <c r="O191" s="142"/>
      <c r="P191" s="142"/>
      <c r="Q191" s="142"/>
      <c r="R191" s="142"/>
      <c r="S191" s="142"/>
    </row>
    <row r="192" spans="6:19" s="9" customFormat="1"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</row>
    <row r="193" spans="6:19" s="9" customFormat="1">
      <c r="F193" s="142"/>
      <c r="G193" s="142"/>
      <c r="H193" s="142"/>
      <c r="I193" s="142"/>
      <c r="J193" s="142"/>
      <c r="K193" s="142"/>
      <c r="L193" s="142"/>
      <c r="M193" s="142"/>
      <c r="N193" s="142"/>
      <c r="O193" s="142"/>
      <c r="P193" s="142"/>
      <c r="Q193" s="142"/>
      <c r="R193" s="142"/>
      <c r="S193" s="142"/>
    </row>
    <row r="194" spans="6:19" s="9" customFormat="1">
      <c r="F194" s="142"/>
      <c r="G194" s="142"/>
      <c r="H194" s="142"/>
      <c r="I194" s="142"/>
      <c r="J194" s="142"/>
      <c r="K194" s="142"/>
      <c r="L194" s="142"/>
      <c r="M194" s="142"/>
      <c r="N194" s="142"/>
      <c r="O194" s="142"/>
      <c r="P194" s="142"/>
      <c r="Q194" s="142"/>
      <c r="R194" s="142"/>
      <c r="S194" s="142"/>
    </row>
    <row r="195" spans="6:19" s="9" customFormat="1">
      <c r="F195" s="142"/>
      <c r="G195" s="142"/>
      <c r="H195" s="142"/>
      <c r="I195" s="142"/>
      <c r="J195" s="142"/>
      <c r="K195" s="142"/>
      <c r="L195" s="142"/>
      <c r="M195" s="142"/>
      <c r="N195" s="142"/>
      <c r="O195" s="142"/>
      <c r="P195" s="142"/>
      <c r="Q195" s="142"/>
      <c r="R195" s="142"/>
      <c r="S195" s="142"/>
    </row>
    <row r="196" spans="6:19" s="9" customFormat="1">
      <c r="F196" s="142"/>
      <c r="G196" s="142"/>
      <c r="H196" s="142"/>
      <c r="I196" s="142"/>
      <c r="J196" s="142"/>
      <c r="K196" s="142"/>
      <c r="L196" s="142"/>
      <c r="M196" s="142"/>
      <c r="N196" s="142"/>
      <c r="O196" s="142"/>
      <c r="P196" s="142"/>
      <c r="Q196" s="142"/>
      <c r="R196" s="142"/>
      <c r="S196" s="142"/>
    </row>
    <row r="197" spans="6:19" s="9" customFormat="1">
      <c r="F197" s="142"/>
      <c r="G197" s="142"/>
      <c r="H197" s="142"/>
      <c r="I197" s="142"/>
      <c r="J197" s="142"/>
      <c r="K197" s="142"/>
      <c r="L197" s="142"/>
      <c r="M197" s="142"/>
      <c r="N197" s="142"/>
      <c r="O197" s="142"/>
      <c r="P197" s="142"/>
      <c r="Q197" s="142"/>
      <c r="R197" s="142"/>
      <c r="S197" s="142"/>
    </row>
    <row r="198" spans="6:19" s="9" customFormat="1">
      <c r="F198" s="142"/>
      <c r="G198" s="142"/>
      <c r="H198" s="142"/>
      <c r="I198" s="142"/>
      <c r="J198" s="142"/>
      <c r="K198" s="142"/>
      <c r="L198" s="142"/>
      <c r="M198" s="142"/>
      <c r="N198" s="142"/>
      <c r="O198" s="142"/>
      <c r="P198" s="142"/>
      <c r="Q198" s="142"/>
      <c r="R198" s="142"/>
      <c r="S198" s="142"/>
    </row>
    <row r="199" spans="6:19" s="9" customFormat="1">
      <c r="F199" s="142"/>
      <c r="G199" s="142"/>
      <c r="H199" s="142"/>
      <c r="I199" s="142"/>
      <c r="J199" s="142"/>
      <c r="K199" s="142"/>
      <c r="L199" s="142"/>
      <c r="M199" s="142"/>
      <c r="N199" s="142"/>
      <c r="O199" s="142"/>
      <c r="P199" s="142"/>
      <c r="Q199" s="142"/>
      <c r="R199" s="142"/>
      <c r="S199" s="142"/>
    </row>
    <row r="200" spans="6:19" s="9" customFormat="1">
      <c r="F200" s="142"/>
      <c r="G200" s="142"/>
      <c r="H200" s="142"/>
      <c r="I200" s="142"/>
      <c r="J200" s="142"/>
      <c r="K200" s="142"/>
      <c r="L200" s="142"/>
      <c r="M200" s="142"/>
      <c r="N200" s="142"/>
      <c r="O200" s="142"/>
      <c r="P200" s="142"/>
      <c r="Q200" s="142"/>
      <c r="R200" s="142"/>
      <c r="S200" s="142"/>
    </row>
    <row r="201" spans="6:19" s="9" customFormat="1">
      <c r="F201" s="142"/>
      <c r="G201" s="142"/>
      <c r="H201" s="142"/>
      <c r="I201" s="142"/>
      <c r="J201" s="142"/>
      <c r="K201" s="142"/>
      <c r="L201" s="142"/>
      <c r="M201" s="142"/>
      <c r="N201" s="142"/>
      <c r="O201" s="142"/>
      <c r="P201" s="142"/>
      <c r="Q201" s="142"/>
      <c r="R201" s="142"/>
      <c r="S201" s="142"/>
    </row>
    <row r="202" spans="6:19" s="9" customFormat="1">
      <c r="F202" s="142"/>
      <c r="G202" s="142"/>
      <c r="H202" s="142"/>
      <c r="I202" s="142"/>
      <c r="J202" s="142"/>
      <c r="K202" s="142"/>
      <c r="L202" s="142"/>
      <c r="M202" s="142"/>
      <c r="N202" s="142"/>
      <c r="O202" s="142"/>
      <c r="P202" s="142"/>
      <c r="Q202" s="142"/>
      <c r="R202" s="142"/>
      <c r="S202" s="142"/>
    </row>
    <row r="203" spans="6:19" s="9" customFormat="1">
      <c r="F203" s="142"/>
      <c r="G203" s="142"/>
      <c r="H203" s="142"/>
      <c r="I203" s="142"/>
      <c r="J203" s="142"/>
      <c r="K203" s="142"/>
      <c r="L203" s="142"/>
      <c r="M203" s="142"/>
      <c r="N203" s="142"/>
      <c r="O203" s="142"/>
      <c r="P203" s="142"/>
      <c r="Q203" s="142"/>
      <c r="R203" s="142"/>
      <c r="S203" s="142"/>
    </row>
    <row r="204" spans="6:19" s="9" customFormat="1">
      <c r="F204" s="142"/>
      <c r="G204" s="142"/>
      <c r="H204" s="142"/>
      <c r="I204" s="142"/>
      <c r="J204" s="142"/>
      <c r="K204" s="142"/>
      <c r="L204" s="142"/>
      <c r="M204" s="142"/>
      <c r="N204" s="142"/>
      <c r="O204" s="142"/>
      <c r="P204" s="142"/>
      <c r="Q204" s="142"/>
      <c r="R204" s="142"/>
      <c r="S204" s="142"/>
    </row>
    <row r="205" spans="6:19" s="9" customFormat="1">
      <c r="F205" s="142"/>
      <c r="G205" s="142"/>
      <c r="H205" s="142"/>
      <c r="I205" s="142"/>
      <c r="J205" s="142"/>
      <c r="K205" s="142"/>
      <c r="L205" s="142"/>
      <c r="M205" s="142"/>
      <c r="N205" s="142"/>
      <c r="O205" s="142"/>
      <c r="P205" s="142"/>
      <c r="Q205" s="142"/>
      <c r="R205" s="142"/>
      <c r="S205" s="142"/>
    </row>
    <row r="206" spans="6:19" s="9" customFormat="1"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</row>
    <row r="207" spans="6:19" s="9" customFormat="1">
      <c r="F207" s="142"/>
      <c r="G207" s="142"/>
      <c r="H207" s="142"/>
      <c r="I207" s="142"/>
      <c r="J207" s="142"/>
      <c r="K207" s="142"/>
      <c r="L207" s="142"/>
      <c r="M207" s="142"/>
      <c r="N207" s="142"/>
      <c r="O207" s="142"/>
      <c r="P207" s="142"/>
      <c r="Q207" s="142"/>
      <c r="R207" s="142"/>
      <c r="S207" s="142"/>
    </row>
    <row r="208" spans="6:19" s="9" customFormat="1">
      <c r="F208" s="142"/>
      <c r="G208" s="142"/>
      <c r="H208" s="142"/>
      <c r="I208" s="142"/>
      <c r="J208" s="142"/>
      <c r="K208" s="142"/>
      <c r="L208" s="142"/>
      <c r="M208" s="142"/>
      <c r="N208" s="142"/>
      <c r="O208" s="142"/>
      <c r="P208" s="142"/>
      <c r="Q208" s="142"/>
      <c r="R208" s="142"/>
      <c r="S208" s="142"/>
    </row>
    <row r="209" spans="6:19" s="9" customFormat="1">
      <c r="F209" s="142"/>
      <c r="G209" s="142"/>
      <c r="H209" s="142"/>
      <c r="I209" s="142"/>
      <c r="J209" s="142"/>
      <c r="K209" s="142"/>
      <c r="L209" s="142"/>
      <c r="M209" s="142"/>
      <c r="N209" s="142"/>
      <c r="O209" s="142"/>
      <c r="P209" s="142"/>
      <c r="Q209" s="142"/>
      <c r="R209" s="142"/>
      <c r="S209" s="142"/>
    </row>
    <row r="210" spans="6:19" s="9" customFormat="1">
      <c r="F210" s="142"/>
      <c r="G210" s="142"/>
      <c r="H210" s="142"/>
      <c r="I210" s="142"/>
      <c r="J210" s="142"/>
      <c r="K210" s="142"/>
      <c r="L210" s="142"/>
      <c r="M210" s="142"/>
      <c r="N210" s="142"/>
      <c r="O210" s="142"/>
      <c r="P210" s="142"/>
      <c r="Q210" s="142"/>
      <c r="R210" s="142"/>
      <c r="S210" s="142"/>
    </row>
    <row r="211" spans="6:19" s="9" customFormat="1">
      <c r="F211" s="142"/>
      <c r="G211" s="142"/>
      <c r="H211" s="142"/>
      <c r="I211" s="142"/>
      <c r="J211" s="142"/>
      <c r="K211" s="142"/>
      <c r="L211" s="142"/>
      <c r="M211" s="142"/>
      <c r="N211" s="142"/>
      <c r="O211" s="142"/>
      <c r="P211" s="142"/>
      <c r="Q211" s="142"/>
      <c r="R211" s="142"/>
      <c r="S211" s="142"/>
    </row>
    <row r="212" spans="6:19" s="9" customFormat="1">
      <c r="F212" s="142"/>
      <c r="G212" s="142"/>
      <c r="H212" s="142"/>
      <c r="I212" s="142"/>
      <c r="J212" s="142"/>
      <c r="K212" s="142"/>
      <c r="L212" s="142"/>
      <c r="M212" s="142"/>
      <c r="N212" s="142"/>
      <c r="O212" s="142"/>
      <c r="P212" s="142"/>
      <c r="Q212" s="142"/>
      <c r="R212" s="142"/>
      <c r="S212" s="142"/>
    </row>
    <row r="213" spans="6:19" s="9" customFormat="1"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</row>
    <row r="214" spans="6:19" s="9" customFormat="1">
      <c r="F214" s="142"/>
      <c r="G214" s="142"/>
      <c r="H214" s="142"/>
      <c r="I214" s="142"/>
      <c r="J214" s="142"/>
      <c r="K214" s="142"/>
      <c r="L214" s="142"/>
      <c r="M214" s="142"/>
      <c r="N214" s="142"/>
      <c r="O214" s="142"/>
      <c r="P214" s="142"/>
      <c r="Q214" s="142"/>
      <c r="R214" s="142"/>
      <c r="S214" s="142"/>
    </row>
    <row r="215" spans="6:19" s="9" customFormat="1">
      <c r="F215" s="142"/>
      <c r="G215" s="142"/>
      <c r="H215" s="142"/>
      <c r="I215" s="142"/>
      <c r="J215" s="142"/>
      <c r="K215" s="142"/>
      <c r="L215" s="142"/>
      <c r="M215" s="142"/>
      <c r="N215" s="142"/>
      <c r="O215" s="142"/>
      <c r="P215" s="142"/>
      <c r="Q215" s="142"/>
      <c r="R215" s="142"/>
      <c r="S215" s="142"/>
    </row>
    <row r="216" spans="6:19" s="9" customFormat="1">
      <c r="F216" s="142"/>
      <c r="G216" s="142"/>
      <c r="H216" s="142"/>
      <c r="I216" s="142"/>
      <c r="J216" s="142"/>
      <c r="K216" s="142"/>
      <c r="L216" s="142"/>
      <c r="M216" s="142"/>
      <c r="N216" s="142"/>
      <c r="O216" s="142"/>
      <c r="P216" s="142"/>
      <c r="Q216" s="142"/>
      <c r="R216" s="142"/>
      <c r="S216" s="142"/>
    </row>
    <row r="217" spans="6:19" s="9" customFormat="1">
      <c r="F217" s="142"/>
      <c r="G217" s="142"/>
      <c r="H217" s="142"/>
      <c r="I217" s="142"/>
      <c r="J217" s="142"/>
      <c r="K217" s="142"/>
      <c r="L217" s="142"/>
      <c r="M217" s="142"/>
      <c r="N217" s="142"/>
      <c r="O217" s="142"/>
      <c r="P217" s="142"/>
      <c r="Q217" s="142"/>
      <c r="R217" s="142"/>
      <c r="S217" s="142"/>
    </row>
    <row r="218" spans="6:19" s="9" customFormat="1">
      <c r="F218" s="142"/>
      <c r="G218" s="142"/>
      <c r="H218" s="142"/>
      <c r="I218" s="142"/>
      <c r="J218" s="142"/>
      <c r="K218" s="142"/>
      <c r="L218" s="142"/>
      <c r="M218" s="142"/>
      <c r="N218" s="142"/>
      <c r="O218" s="142"/>
      <c r="P218" s="142"/>
      <c r="Q218" s="142"/>
      <c r="R218" s="142"/>
      <c r="S218" s="142"/>
    </row>
    <row r="219" spans="6:19" s="9" customFormat="1">
      <c r="F219" s="142"/>
      <c r="G219" s="142"/>
      <c r="H219" s="142"/>
      <c r="I219" s="142"/>
      <c r="J219" s="142"/>
      <c r="K219" s="142"/>
      <c r="L219" s="142"/>
      <c r="M219" s="142"/>
      <c r="N219" s="142"/>
      <c r="O219" s="142"/>
      <c r="P219" s="142"/>
      <c r="Q219" s="142"/>
      <c r="R219" s="142"/>
      <c r="S219" s="142"/>
    </row>
    <row r="220" spans="6:19" s="9" customFormat="1">
      <c r="F220" s="142"/>
      <c r="G220" s="142"/>
      <c r="H220" s="142"/>
      <c r="I220" s="142"/>
      <c r="J220" s="142"/>
      <c r="K220" s="142"/>
      <c r="L220" s="142"/>
      <c r="M220" s="142"/>
      <c r="N220" s="142"/>
      <c r="O220" s="142"/>
      <c r="P220" s="142"/>
      <c r="Q220" s="142"/>
      <c r="R220" s="142"/>
      <c r="S220" s="142"/>
    </row>
    <row r="221" spans="6:19" s="9" customFormat="1">
      <c r="F221" s="142"/>
      <c r="G221" s="142"/>
      <c r="H221" s="142"/>
      <c r="I221" s="142"/>
      <c r="J221" s="142"/>
      <c r="K221" s="142"/>
      <c r="L221" s="142"/>
      <c r="M221" s="142"/>
      <c r="N221" s="142"/>
      <c r="O221" s="142"/>
      <c r="P221" s="142"/>
      <c r="Q221" s="142"/>
      <c r="R221" s="142"/>
      <c r="S221" s="142"/>
    </row>
    <row r="222" spans="6:19" s="9" customFormat="1">
      <c r="F222" s="142"/>
      <c r="G222" s="142"/>
      <c r="H222" s="142"/>
      <c r="I222" s="142"/>
      <c r="J222" s="142"/>
      <c r="K222" s="142"/>
      <c r="L222" s="142"/>
      <c r="M222" s="142"/>
      <c r="N222" s="142"/>
      <c r="O222" s="142"/>
      <c r="P222" s="142"/>
      <c r="Q222" s="142"/>
      <c r="R222" s="142"/>
      <c r="S222" s="142"/>
    </row>
    <row r="223" spans="6:19" s="9" customFormat="1">
      <c r="F223" s="142"/>
      <c r="G223" s="142"/>
      <c r="H223" s="142"/>
      <c r="I223" s="142"/>
      <c r="J223" s="142"/>
      <c r="K223" s="142"/>
      <c r="L223" s="142"/>
      <c r="M223" s="142"/>
      <c r="N223" s="142"/>
      <c r="O223" s="142"/>
      <c r="P223" s="142"/>
      <c r="Q223" s="142"/>
      <c r="R223" s="142"/>
      <c r="S223" s="142"/>
    </row>
    <row r="224" spans="6:19" s="9" customFormat="1">
      <c r="F224" s="142"/>
      <c r="G224" s="142"/>
      <c r="H224" s="142"/>
      <c r="I224" s="142"/>
      <c r="J224" s="142"/>
      <c r="K224" s="142"/>
      <c r="L224" s="142"/>
      <c r="M224" s="142"/>
      <c r="N224" s="142"/>
      <c r="O224" s="142"/>
      <c r="P224" s="142"/>
      <c r="Q224" s="142"/>
      <c r="R224" s="142"/>
      <c r="S224" s="142"/>
    </row>
    <row r="225" spans="6:19" s="9" customFormat="1">
      <c r="F225" s="142"/>
      <c r="G225" s="142"/>
      <c r="H225" s="142"/>
      <c r="I225" s="142"/>
      <c r="J225" s="142"/>
      <c r="K225" s="142"/>
      <c r="L225" s="142"/>
      <c r="M225" s="142"/>
      <c r="N225" s="142"/>
      <c r="O225" s="142"/>
      <c r="P225" s="142"/>
      <c r="Q225" s="142"/>
      <c r="R225" s="142"/>
      <c r="S225" s="142"/>
    </row>
    <row r="226" spans="6:19" s="9" customFormat="1">
      <c r="F226" s="142"/>
      <c r="G226" s="142"/>
      <c r="H226" s="142"/>
      <c r="I226" s="142"/>
      <c r="J226" s="142"/>
      <c r="K226" s="142"/>
      <c r="L226" s="142"/>
      <c r="M226" s="142"/>
      <c r="N226" s="142"/>
      <c r="O226" s="142"/>
      <c r="P226" s="142"/>
      <c r="Q226" s="142"/>
      <c r="R226" s="142"/>
      <c r="S226" s="142"/>
    </row>
    <row r="227" spans="6:19" s="9" customFormat="1">
      <c r="F227" s="142"/>
      <c r="G227" s="142"/>
      <c r="H227" s="142"/>
      <c r="I227" s="142"/>
      <c r="J227" s="142"/>
      <c r="K227" s="142"/>
      <c r="L227" s="142"/>
      <c r="M227" s="142"/>
      <c r="N227" s="142"/>
      <c r="O227" s="142"/>
      <c r="P227" s="142"/>
      <c r="Q227" s="142"/>
      <c r="R227" s="142"/>
      <c r="S227" s="142"/>
    </row>
    <row r="228" spans="6:19" s="9" customFormat="1">
      <c r="F228" s="142"/>
      <c r="G228" s="142"/>
      <c r="H228" s="142"/>
      <c r="I228" s="142"/>
      <c r="J228" s="142"/>
      <c r="K228" s="142"/>
      <c r="L228" s="142"/>
      <c r="M228" s="142"/>
      <c r="N228" s="142"/>
      <c r="O228" s="142"/>
      <c r="P228" s="142"/>
      <c r="Q228" s="142"/>
      <c r="R228" s="142"/>
      <c r="S228" s="142"/>
    </row>
    <row r="229" spans="6:19" s="9" customFormat="1">
      <c r="F229" s="142"/>
      <c r="G229" s="142"/>
      <c r="H229" s="142"/>
      <c r="I229" s="142"/>
      <c r="J229" s="142"/>
      <c r="K229" s="142"/>
      <c r="L229" s="142"/>
      <c r="M229" s="142"/>
      <c r="N229" s="142"/>
      <c r="O229" s="142"/>
      <c r="P229" s="142"/>
      <c r="Q229" s="142"/>
      <c r="R229" s="142"/>
      <c r="S229" s="142"/>
    </row>
    <row r="230" spans="6:19" s="9" customFormat="1">
      <c r="F230" s="142"/>
      <c r="G230" s="142"/>
      <c r="H230" s="142"/>
      <c r="I230" s="142"/>
      <c r="J230" s="142"/>
      <c r="K230" s="142"/>
      <c r="L230" s="142"/>
      <c r="M230" s="142"/>
      <c r="N230" s="142"/>
      <c r="O230" s="142"/>
      <c r="P230" s="142"/>
      <c r="Q230" s="142"/>
      <c r="R230" s="142"/>
      <c r="S230" s="142"/>
    </row>
    <row r="231" spans="6:19" s="9" customFormat="1">
      <c r="F231" s="142"/>
      <c r="G231" s="142"/>
      <c r="H231" s="142"/>
      <c r="I231" s="142"/>
      <c r="J231" s="142"/>
      <c r="K231" s="142"/>
      <c r="L231" s="142"/>
      <c r="M231" s="142"/>
      <c r="N231" s="142"/>
      <c r="O231" s="142"/>
      <c r="P231" s="142"/>
      <c r="Q231" s="142"/>
      <c r="R231" s="142"/>
      <c r="S231" s="142"/>
    </row>
    <row r="232" spans="6:19" s="9" customFormat="1">
      <c r="F232" s="142"/>
      <c r="G232" s="142"/>
      <c r="H232" s="142"/>
      <c r="I232" s="142"/>
      <c r="J232" s="142"/>
      <c r="K232" s="142"/>
      <c r="L232" s="142"/>
      <c r="M232" s="142"/>
      <c r="N232" s="142"/>
      <c r="O232" s="142"/>
      <c r="P232" s="142"/>
      <c r="Q232" s="142"/>
      <c r="R232" s="142"/>
      <c r="S232" s="142"/>
    </row>
    <row r="233" spans="6:19" s="9" customFormat="1">
      <c r="F233" s="142"/>
      <c r="G233" s="142"/>
      <c r="H233" s="142"/>
      <c r="I233" s="142"/>
      <c r="J233" s="142"/>
      <c r="K233" s="142"/>
      <c r="L233" s="142"/>
      <c r="M233" s="142"/>
      <c r="N233" s="142"/>
      <c r="O233" s="142"/>
      <c r="P233" s="142"/>
      <c r="Q233" s="142"/>
      <c r="R233" s="142"/>
      <c r="S233" s="142"/>
    </row>
    <row r="234" spans="6:19" s="9" customFormat="1">
      <c r="F234" s="142"/>
      <c r="G234" s="142"/>
      <c r="H234" s="142"/>
      <c r="I234" s="142"/>
      <c r="J234" s="142"/>
      <c r="K234" s="142"/>
      <c r="L234" s="142"/>
      <c r="M234" s="142"/>
      <c r="N234" s="142"/>
      <c r="O234" s="142"/>
      <c r="P234" s="142"/>
      <c r="Q234" s="142"/>
      <c r="R234" s="142"/>
      <c r="S234" s="142"/>
    </row>
    <row r="235" spans="6:19" s="9" customFormat="1">
      <c r="F235" s="142"/>
      <c r="G235" s="142"/>
      <c r="H235" s="142"/>
      <c r="I235" s="142"/>
      <c r="J235" s="142"/>
      <c r="K235" s="142"/>
      <c r="L235" s="142"/>
      <c r="M235" s="142"/>
      <c r="N235" s="142"/>
      <c r="O235" s="142"/>
      <c r="P235" s="142"/>
      <c r="Q235" s="142"/>
      <c r="R235" s="142"/>
      <c r="S235" s="142"/>
    </row>
    <row r="236" spans="6:19" s="9" customFormat="1">
      <c r="F236" s="142"/>
      <c r="G236" s="142"/>
      <c r="H236" s="142"/>
      <c r="I236" s="142"/>
      <c r="J236" s="142"/>
      <c r="K236" s="142"/>
      <c r="L236" s="142"/>
      <c r="M236" s="142"/>
      <c r="N236" s="142"/>
      <c r="O236" s="142"/>
      <c r="P236" s="142"/>
      <c r="Q236" s="142"/>
      <c r="R236" s="142"/>
      <c r="S236" s="142"/>
    </row>
    <row r="237" spans="6:19" s="9" customFormat="1">
      <c r="F237" s="142"/>
      <c r="G237" s="142"/>
      <c r="H237" s="142"/>
      <c r="I237" s="142"/>
      <c r="J237" s="142"/>
      <c r="K237" s="142"/>
      <c r="L237" s="142"/>
      <c r="M237" s="142"/>
      <c r="N237" s="142"/>
      <c r="O237" s="142"/>
      <c r="P237" s="142"/>
      <c r="Q237" s="142"/>
      <c r="R237" s="142"/>
      <c r="S237" s="142"/>
    </row>
    <row r="238" spans="6:19" s="9" customFormat="1">
      <c r="F238" s="142"/>
      <c r="G238" s="142"/>
      <c r="H238" s="142"/>
      <c r="I238" s="142"/>
      <c r="J238" s="142"/>
      <c r="K238" s="142"/>
      <c r="L238" s="142"/>
      <c r="M238" s="142"/>
      <c r="N238" s="142"/>
      <c r="O238" s="142"/>
      <c r="P238" s="142"/>
      <c r="Q238" s="142"/>
      <c r="R238" s="142"/>
      <c r="S238" s="142"/>
    </row>
    <row r="239" spans="6:19" s="9" customFormat="1">
      <c r="F239" s="142"/>
      <c r="G239" s="142"/>
      <c r="H239" s="142"/>
      <c r="I239" s="142"/>
      <c r="J239" s="142"/>
      <c r="K239" s="142"/>
      <c r="L239" s="142"/>
      <c r="M239" s="142"/>
      <c r="N239" s="142"/>
      <c r="O239" s="142"/>
      <c r="P239" s="142"/>
      <c r="Q239" s="142"/>
      <c r="R239" s="142"/>
      <c r="S239" s="142"/>
    </row>
    <row r="240" spans="6:19" s="9" customFormat="1">
      <c r="F240" s="142"/>
      <c r="G240" s="142"/>
      <c r="H240" s="142"/>
      <c r="I240" s="142"/>
      <c r="J240" s="142"/>
      <c r="K240" s="142"/>
      <c r="L240" s="142"/>
      <c r="M240" s="142"/>
      <c r="N240" s="142"/>
      <c r="O240" s="142"/>
      <c r="P240" s="142"/>
      <c r="Q240" s="142"/>
      <c r="R240" s="142"/>
      <c r="S240" s="142"/>
    </row>
    <row r="241" spans="6:19" s="9" customFormat="1">
      <c r="F241" s="142"/>
      <c r="G241" s="142"/>
      <c r="H241" s="142"/>
      <c r="I241" s="142"/>
      <c r="J241" s="142"/>
      <c r="K241" s="142"/>
      <c r="L241" s="142"/>
      <c r="M241" s="142"/>
      <c r="N241" s="142"/>
      <c r="O241" s="142"/>
      <c r="P241" s="142"/>
      <c r="Q241" s="142"/>
      <c r="R241" s="142"/>
      <c r="S241" s="142"/>
    </row>
    <row r="242" spans="6:19" s="9" customFormat="1">
      <c r="F242" s="142"/>
      <c r="G242" s="142"/>
      <c r="H242" s="142"/>
      <c r="I242" s="142"/>
      <c r="J242" s="142"/>
      <c r="K242" s="142"/>
      <c r="L242" s="142"/>
      <c r="M242" s="142"/>
      <c r="N242" s="142"/>
      <c r="O242" s="142"/>
      <c r="P242" s="142"/>
      <c r="Q242" s="142"/>
      <c r="R242" s="142"/>
      <c r="S242" s="142"/>
    </row>
    <row r="243" spans="6:19" s="9" customFormat="1">
      <c r="F243" s="142"/>
      <c r="G243" s="142"/>
      <c r="H243" s="142"/>
      <c r="I243" s="142"/>
      <c r="J243" s="142"/>
      <c r="K243" s="142"/>
      <c r="L243" s="142"/>
      <c r="M243" s="142"/>
      <c r="N243" s="142"/>
      <c r="O243" s="142"/>
      <c r="P243" s="142"/>
      <c r="Q243" s="142"/>
      <c r="R243" s="142"/>
      <c r="S243" s="142"/>
    </row>
    <row r="244" spans="6:19" s="9" customFormat="1">
      <c r="F244" s="142"/>
      <c r="G244" s="142"/>
      <c r="H244" s="142"/>
      <c r="I244" s="142"/>
      <c r="J244" s="142"/>
      <c r="K244" s="142"/>
      <c r="L244" s="142"/>
      <c r="M244" s="142"/>
      <c r="N244" s="142"/>
      <c r="O244" s="142"/>
      <c r="P244" s="142"/>
      <c r="Q244" s="142"/>
      <c r="R244" s="142"/>
      <c r="S244" s="142"/>
    </row>
    <row r="245" spans="6:19" s="9" customFormat="1">
      <c r="F245" s="142"/>
      <c r="G245" s="142"/>
      <c r="H245" s="142"/>
      <c r="I245" s="142"/>
      <c r="J245" s="142"/>
      <c r="K245" s="142"/>
      <c r="L245" s="142"/>
      <c r="M245" s="142"/>
      <c r="N245" s="142"/>
      <c r="O245" s="142"/>
      <c r="P245" s="142"/>
      <c r="Q245" s="142"/>
      <c r="R245" s="142"/>
      <c r="S245" s="142"/>
    </row>
    <row r="246" spans="6:19" s="9" customFormat="1">
      <c r="F246" s="142"/>
      <c r="G246" s="142"/>
      <c r="H246" s="142"/>
      <c r="I246" s="142"/>
      <c r="J246" s="142"/>
      <c r="K246" s="142"/>
      <c r="L246" s="142"/>
      <c r="M246" s="142"/>
      <c r="N246" s="142"/>
      <c r="O246" s="142"/>
      <c r="P246" s="142"/>
      <c r="Q246" s="142"/>
      <c r="R246" s="142"/>
      <c r="S246" s="142"/>
    </row>
    <row r="247" spans="6:19" s="9" customFormat="1">
      <c r="F247" s="142"/>
      <c r="G247" s="142"/>
      <c r="H247" s="142"/>
      <c r="I247" s="142"/>
      <c r="J247" s="142"/>
      <c r="K247" s="142"/>
      <c r="L247" s="142"/>
      <c r="M247" s="142"/>
      <c r="N247" s="142"/>
      <c r="O247" s="142"/>
      <c r="P247" s="142"/>
      <c r="Q247" s="142"/>
      <c r="R247" s="142"/>
      <c r="S247" s="142"/>
    </row>
    <row r="248" spans="6:19" s="9" customFormat="1">
      <c r="F248" s="142"/>
      <c r="G248" s="142"/>
      <c r="H248" s="142"/>
      <c r="I248" s="142"/>
      <c r="J248" s="142"/>
      <c r="K248" s="142"/>
      <c r="L248" s="142"/>
      <c r="M248" s="142"/>
      <c r="N248" s="142"/>
      <c r="O248" s="142"/>
      <c r="P248" s="142"/>
      <c r="Q248" s="142"/>
      <c r="R248" s="142"/>
      <c r="S248" s="142"/>
    </row>
    <row r="249" spans="6:19" s="9" customFormat="1">
      <c r="F249" s="142"/>
      <c r="G249" s="142"/>
      <c r="H249" s="142"/>
      <c r="I249" s="142"/>
      <c r="J249" s="142"/>
      <c r="K249" s="142"/>
      <c r="L249" s="142"/>
      <c r="M249" s="142"/>
      <c r="N249" s="142"/>
      <c r="O249" s="142"/>
      <c r="P249" s="142"/>
      <c r="Q249" s="142"/>
      <c r="R249" s="142"/>
      <c r="S249" s="142"/>
    </row>
    <row r="250" spans="6:19" s="9" customFormat="1">
      <c r="F250" s="142"/>
      <c r="G250" s="142"/>
      <c r="H250" s="142"/>
      <c r="I250" s="142"/>
      <c r="J250" s="142"/>
      <c r="K250" s="142"/>
      <c r="L250" s="142"/>
      <c r="M250" s="142"/>
      <c r="N250" s="142"/>
      <c r="O250" s="142"/>
      <c r="P250" s="142"/>
      <c r="Q250" s="142"/>
      <c r="R250" s="142"/>
      <c r="S250" s="142"/>
    </row>
    <row r="251" spans="6:19" s="9" customFormat="1">
      <c r="F251" s="142"/>
      <c r="G251" s="142"/>
      <c r="H251" s="142"/>
      <c r="I251" s="142"/>
      <c r="J251" s="142"/>
      <c r="K251" s="142"/>
      <c r="L251" s="142"/>
      <c r="M251" s="142"/>
      <c r="N251" s="142"/>
      <c r="O251" s="142"/>
      <c r="P251" s="142"/>
      <c r="Q251" s="142"/>
      <c r="R251" s="142"/>
      <c r="S251" s="142"/>
    </row>
    <row r="252" spans="6:19" s="9" customFormat="1">
      <c r="F252" s="142"/>
      <c r="G252" s="142"/>
      <c r="H252" s="142"/>
      <c r="I252" s="142"/>
      <c r="J252" s="142"/>
      <c r="K252" s="142"/>
      <c r="L252" s="142"/>
      <c r="M252" s="142"/>
      <c r="N252" s="142"/>
      <c r="O252" s="142"/>
      <c r="P252" s="142"/>
      <c r="Q252" s="142"/>
      <c r="R252" s="142"/>
      <c r="S252" s="142"/>
    </row>
    <row r="253" spans="6:19" s="9" customFormat="1">
      <c r="F253" s="142"/>
      <c r="G253" s="142"/>
      <c r="H253" s="142"/>
      <c r="I253" s="142"/>
      <c r="J253" s="142"/>
      <c r="K253" s="142"/>
      <c r="L253" s="142"/>
      <c r="M253" s="142"/>
      <c r="N253" s="142"/>
      <c r="O253" s="142"/>
      <c r="P253" s="142"/>
      <c r="Q253" s="142"/>
      <c r="R253" s="142"/>
      <c r="S253" s="142"/>
    </row>
    <row r="254" spans="6:19" s="9" customFormat="1">
      <c r="F254" s="142"/>
      <c r="G254" s="142"/>
      <c r="H254" s="142"/>
      <c r="I254" s="142"/>
      <c r="J254" s="142"/>
      <c r="K254" s="142"/>
      <c r="L254" s="142"/>
      <c r="M254" s="142"/>
      <c r="N254" s="142"/>
      <c r="O254" s="142"/>
      <c r="P254" s="142"/>
      <c r="Q254" s="142"/>
      <c r="R254" s="142"/>
      <c r="S254" s="142"/>
    </row>
    <row r="255" spans="6:19" s="9" customFormat="1">
      <c r="F255" s="142"/>
      <c r="G255" s="142"/>
      <c r="H255" s="142"/>
      <c r="I255" s="142"/>
      <c r="J255" s="142"/>
      <c r="K255" s="142"/>
      <c r="L255" s="142"/>
      <c r="M255" s="142"/>
      <c r="N255" s="142"/>
      <c r="O255" s="142"/>
      <c r="P255" s="142"/>
      <c r="Q255" s="142"/>
      <c r="R255" s="142"/>
      <c r="S255" s="142"/>
    </row>
    <row r="256" spans="6:19" s="9" customFormat="1">
      <c r="F256" s="142"/>
      <c r="G256" s="142"/>
      <c r="H256" s="142"/>
      <c r="I256" s="142"/>
      <c r="J256" s="142"/>
      <c r="K256" s="142"/>
      <c r="L256" s="142"/>
      <c r="M256" s="142"/>
      <c r="N256" s="142"/>
      <c r="O256" s="142"/>
      <c r="P256" s="142"/>
      <c r="Q256" s="142"/>
      <c r="R256" s="142"/>
      <c r="S256" s="142"/>
    </row>
    <row r="257" spans="6:19" s="9" customFormat="1">
      <c r="F257" s="142"/>
      <c r="G257" s="142"/>
      <c r="H257" s="142"/>
      <c r="I257" s="142"/>
      <c r="J257" s="142"/>
      <c r="K257" s="142"/>
      <c r="L257" s="142"/>
      <c r="M257" s="142"/>
      <c r="N257" s="142"/>
      <c r="O257" s="142"/>
      <c r="P257" s="142"/>
      <c r="Q257" s="142"/>
      <c r="R257" s="142"/>
      <c r="S257" s="142"/>
    </row>
    <row r="258" spans="6:19" s="9" customFormat="1">
      <c r="F258" s="142"/>
      <c r="G258" s="142"/>
      <c r="H258" s="142"/>
      <c r="I258" s="142"/>
      <c r="J258" s="142"/>
      <c r="K258" s="142"/>
      <c r="L258" s="142"/>
      <c r="M258" s="142"/>
      <c r="N258" s="142"/>
      <c r="O258" s="142"/>
      <c r="P258" s="142"/>
      <c r="Q258" s="142"/>
      <c r="R258" s="142"/>
      <c r="S258" s="142"/>
    </row>
    <row r="259" spans="6:19" s="9" customFormat="1"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2"/>
      <c r="S259" s="142"/>
    </row>
    <row r="260" spans="6:19" s="9" customFormat="1">
      <c r="F260" s="142"/>
      <c r="G260" s="142"/>
      <c r="H260" s="142"/>
      <c r="I260" s="142"/>
      <c r="J260" s="142"/>
      <c r="K260" s="142"/>
      <c r="L260" s="142"/>
      <c r="M260" s="142"/>
      <c r="N260" s="142"/>
      <c r="O260" s="142"/>
      <c r="P260" s="142"/>
      <c r="Q260" s="142"/>
      <c r="R260" s="142"/>
      <c r="S260" s="142"/>
    </row>
    <row r="261" spans="6:19" s="9" customFormat="1">
      <c r="F261" s="142"/>
      <c r="G261" s="142"/>
      <c r="H261" s="142"/>
      <c r="I261" s="142"/>
      <c r="J261" s="142"/>
      <c r="K261" s="142"/>
      <c r="L261" s="142"/>
      <c r="M261" s="142"/>
      <c r="N261" s="142"/>
      <c r="O261" s="142"/>
      <c r="P261" s="142"/>
      <c r="Q261" s="142"/>
      <c r="R261" s="142"/>
      <c r="S261" s="142"/>
    </row>
    <row r="262" spans="6:19" s="9" customFormat="1">
      <c r="F262" s="142"/>
      <c r="G262" s="142"/>
      <c r="H262" s="142"/>
      <c r="I262" s="142"/>
      <c r="J262" s="142"/>
      <c r="K262" s="142"/>
      <c r="L262" s="142"/>
      <c r="M262" s="142"/>
      <c r="N262" s="142"/>
      <c r="O262" s="142"/>
      <c r="P262" s="142"/>
      <c r="Q262" s="142"/>
      <c r="R262" s="142"/>
      <c r="S262" s="142"/>
    </row>
    <row r="263" spans="6:19" s="9" customFormat="1">
      <c r="F263" s="142"/>
      <c r="G263" s="142"/>
      <c r="H263" s="142"/>
      <c r="I263" s="142"/>
      <c r="J263" s="142"/>
      <c r="K263" s="142"/>
      <c r="L263" s="142"/>
      <c r="M263" s="142"/>
      <c r="N263" s="142"/>
      <c r="O263" s="142"/>
      <c r="P263" s="142"/>
      <c r="Q263" s="142"/>
      <c r="R263" s="142"/>
      <c r="S263" s="142"/>
    </row>
    <row r="264" spans="6:19" s="9" customFormat="1"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2"/>
      <c r="S264" s="142"/>
    </row>
    <row r="265" spans="6:19" s="9" customFormat="1">
      <c r="F265" s="142"/>
      <c r="G265" s="142"/>
      <c r="H265" s="142"/>
      <c r="I265" s="142"/>
      <c r="J265" s="142"/>
      <c r="K265" s="142"/>
      <c r="L265" s="142"/>
      <c r="M265" s="142"/>
      <c r="N265" s="142"/>
      <c r="O265" s="142"/>
      <c r="P265" s="142"/>
      <c r="Q265" s="142"/>
      <c r="R265" s="142"/>
      <c r="S265" s="142"/>
    </row>
    <row r="266" spans="6:19" s="9" customFormat="1">
      <c r="F266" s="142"/>
      <c r="G266" s="142"/>
      <c r="H266" s="142"/>
      <c r="I266" s="142"/>
      <c r="J266" s="142"/>
      <c r="K266" s="142"/>
      <c r="L266" s="142"/>
      <c r="M266" s="142"/>
      <c r="N266" s="142"/>
      <c r="O266" s="142"/>
      <c r="P266" s="142"/>
      <c r="Q266" s="142"/>
      <c r="R266" s="142"/>
      <c r="S266" s="142"/>
    </row>
    <row r="267" spans="6:19" s="9" customFormat="1">
      <c r="F267" s="142"/>
      <c r="G267" s="142"/>
      <c r="H267" s="142"/>
      <c r="I267" s="142"/>
      <c r="J267" s="142"/>
      <c r="K267" s="142"/>
      <c r="L267" s="142"/>
      <c r="M267" s="142"/>
      <c r="N267" s="142"/>
      <c r="O267" s="142"/>
      <c r="P267" s="142"/>
      <c r="Q267" s="142"/>
      <c r="R267" s="142"/>
      <c r="S267" s="142"/>
    </row>
    <row r="268" spans="6:19" s="9" customFormat="1"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2"/>
      <c r="S268" s="142"/>
    </row>
    <row r="269" spans="6:19" s="9" customFormat="1">
      <c r="F269" s="142"/>
      <c r="G269" s="142"/>
      <c r="H269" s="142"/>
      <c r="I269" s="142"/>
      <c r="J269" s="142"/>
      <c r="K269" s="142"/>
      <c r="L269" s="142"/>
      <c r="M269" s="142"/>
      <c r="N269" s="142"/>
      <c r="O269" s="142"/>
      <c r="P269" s="142"/>
      <c r="Q269" s="142"/>
      <c r="R269" s="142"/>
      <c r="S269" s="142"/>
    </row>
    <row r="270" spans="6:19" s="9" customFormat="1">
      <c r="F270" s="142"/>
      <c r="G270" s="142"/>
      <c r="H270" s="142"/>
      <c r="I270" s="142"/>
      <c r="J270" s="142"/>
      <c r="K270" s="142"/>
      <c r="L270" s="142"/>
      <c r="M270" s="142"/>
      <c r="N270" s="142"/>
      <c r="O270" s="142"/>
      <c r="P270" s="142"/>
      <c r="Q270" s="142"/>
      <c r="R270" s="142"/>
      <c r="S270" s="142"/>
    </row>
    <row r="271" spans="6:19" s="9" customFormat="1">
      <c r="F271" s="142"/>
      <c r="G271" s="142"/>
      <c r="H271" s="142"/>
      <c r="I271" s="142"/>
      <c r="J271" s="142"/>
      <c r="K271" s="142"/>
      <c r="L271" s="142"/>
      <c r="M271" s="142"/>
      <c r="N271" s="142"/>
      <c r="O271" s="142"/>
      <c r="P271" s="142"/>
      <c r="Q271" s="142"/>
      <c r="R271" s="142"/>
      <c r="S271" s="142"/>
    </row>
    <row r="272" spans="6:19" s="9" customFormat="1">
      <c r="F272" s="142"/>
      <c r="G272" s="142"/>
      <c r="H272" s="142"/>
      <c r="I272" s="142"/>
      <c r="J272" s="142"/>
      <c r="K272" s="142"/>
      <c r="L272" s="142"/>
      <c r="M272" s="142"/>
      <c r="N272" s="142"/>
      <c r="O272" s="142"/>
      <c r="P272" s="142"/>
      <c r="Q272" s="142"/>
      <c r="R272" s="142"/>
      <c r="S272" s="142"/>
    </row>
    <row r="273" spans="6:19" s="9" customFormat="1">
      <c r="F273" s="142"/>
      <c r="G273" s="142"/>
      <c r="H273" s="142"/>
      <c r="I273" s="142"/>
      <c r="J273" s="142"/>
      <c r="K273" s="142"/>
      <c r="L273" s="142"/>
      <c r="M273" s="142"/>
      <c r="N273" s="142"/>
      <c r="O273" s="142"/>
      <c r="P273" s="142"/>
      <c r="Q273" s="142"/>
      <c r="R273" s="142"/>
      <c r="S273" s="142"/>
    </row>
    <row r="274" spans="6:19" s="9" customFormat="1">
      <c r="F274" s="142"/>
      <c r="G274" s="142"/>
      <c r="H274" s="142"/>
      <c r="I274" s="142"/>
      <c r="J274" s="142"/>
      <c r="K274" s="142"/>
      <c r="L274" s="142"/>
      <c r="M274" s="142"/>
      <c r="N274" s="142"/>
      <c r="O274" s="142"/>
      <c r="P274" s="142"/>
      <c r="Q274" s="142"/>
      <c r="R274" s="142"/>
      <c r="S274" s="142"/>
    </row>
    <row r="275" spans="6:19" s="9" customFormat="1">
      <c r="F275" s="142"/>
      <c r="G275" s="142"/>
      <c r="H275" s="142"/>
      <c r="I275" s="142"/>
      <c r="J275" s="142"/>
      <c r="K275" s="142"/>
      <c r="L275" s="142"/>
      <c r="M275" s="142"/>
      <c r="N275" s="142"/>
      <c r="O275" s="142"/>
      <c r="P275" s="142"/>
      <c r="Q275" s="142"/>
      <c r="R275" s="142"/>
      <c r="S275" s="142"/>
    </row>
    <row r="276" spans="6:19" s="9" customFormat="1">
      <c r="F276" s="142"/>
      <c r="G276" s="142"/>
      <c r="H276" s="142"/>
      <c r="I276" s="142"/>
      <c r="J276" s="142"/>
      <c r="K276" s="142"/>
      <c r="L276" s="142"/>
      <c r="M276" s="142"/>
      <c r="N276" s="142"/>
      <c r="O276" s="142"/>
      <c r="P276" s="142"/>
      <c r="Q276" s="142"/>
      <c r="R276" s="142"/>
      <c r="S276" s="142"/>
    </row>
    <row r="277" spans="6:19" s="9" customFormat="1">
      <c r="F277" s="142"/>
      <c r="G277" s="142"/>
      <c r="H277" s="142"/>
      <c r="I277" s="142"/>
      <c r="J277" s="142"/>
      <c r="K277" s="142"/>
      <c r="L277" s="142"/>
      <c r="M277" s="142"/>
      <c r="N277" s="142"/>
      <c r="O277" s="142"/>
      <c r="P277" s="142"/>
      <c r="Q277" s="142"/>
      <c r="R277" s="142"/>
      <c r="S277" s="142"/>
    </row>
    <row r="278" spans="6:19" s="9" customFormat="1">
      <c r="F278" s="142"/>
      <c r="G278" s="142"/>
      <c r="H278" s="142"/>
      <c r="I278" s="142"/>
      <c r="J278" s="142"/>
      <c r="K278" s="142"/>
      <c r="L278" s="142"/>
      <c r="M278" s="142"/>
      <c r="N278" s="142"/>
      <c r="O278" s="142"/>
      <c r="P278" s="142"/>
      <c r="Q278" s="142"/>
      <c r="R278" s="142"/>
      <c r="S278" s="142"/>
    </row>
    <row r="279" spans="6:19" s="9" customFormat="1">
      <c r="F279" s="142"/>
      <c r="G279" s="142"/>
      <c r="H279" s="142"/>
      <c r="I279" s="142"/>
      <c r="J279" s="142"/>
      <c r="K279" s="142"/>
      <c r="L279" s="142"/>
      <c r="M279" s="142"/>
      <c r="N279" s="142"/>
      <c r="O279" s="142"/>
      <c r="P279" s="142"/>
      <c r="Q279" s="142"/>
      <c r="R279" s="142"/>
      <c r="S279" s="142"/>
    </row>
    <row r="280" spans="6:19" s="9" customFormat="1">
      <c r="F280" s="142"/>
      <c r="G280" s="142"/>
      <c r="H280" s="142"/>
      <c r="I280" s="142"/>
      <c r="J280" s="142"/>
      <c r="K280" s="142"/>
      <c r="L280" s="142"/>
      <c r="M280" s="142"/>
      <c r="N280" s="142"/>
      <c r="O280" s="142"/>
      <c r="P280" s="142"/>
      <c r="Q280" s="142"/>
      <c r="R280" s="142"/>
      <c r="S280" s="142"/>
    </row>
    <row r="281" spans="6:19" s="9" customFormat="1">
      <c r="F281" s="142"/>
      <c r="G281" s="142"/>
      <c r="H281" s="142"/>
      <c r="I281" s="142"/>
      <c r="J281" s="142"/>
      <c r="K281" s="142"/>
      <c r="L281" s="142"/>
      <c r="M281" s="142"/>
      <c r="N281" s="142"/>
      <c r="O281" s="142"/>
      <c r="P281" s="142"/>
      <c r="Q281" s="142"/>
      <c r="R281" s="142"/>
      <c r="S281" s="142"/>
    </row>
    <row r="282" spans="6:19" s="9" customFormat="1">
      <c r="F282" s="142"/>
      <c r="G282" s="142"/>
      <c r="H282" s="142"/>
      <c r="I282" s="142"/>
      <c r="J282" s="142"/>
      <c r="K282" s="142"/>
      <c r="L282" s="142"/>
      <c r="M282" s="142"/>
      <c r="N282" s="142"/>
      <c r="O282" s="142"/>
      <c r="P282" s="142"/>
      <c r="Q282" s="142"/>
      <c r="R282" s="142"/>
      <c r="S282" s="142"/>
    </row>
    <row r="283" spans="6:19" s="9" customFormat="1">
      <c r="F283" s="142"/>
      <c r="G283" s="142"/>
      <c r="H283" s="142"/>
      <c r="I283" s="142"/>
      <c r="J283" s="142"/>
      <c r="K283" s="142"/>
      <c r="L283" s="142"/>
      <c r="M283" s="142"/>
      <c r="N283" s="142"/>
      <c r="O283" s="142"/>
      <c r="P283" s="142"/>
      <c r="Q283" s="142"/>
      <c r="R283" s="142"/>
      <c r="S283" s="142"/>
    </row>
    <row r="284" spans="6:19" s="9" customFormat="1">
      <c r="F284" s="142"/>
      <c r="G284" s="142"/>
      <c r="H284" s="142"/>
      <c r="I284" s="142"/>
      <c r="J284" s="142"/>
      <c r="K284" s="142"/>
      <c r="L284" s="142"/>
      <c r="M284" s="142"/>
      <c r="N284" s="142"/>
      <c r="O284" s="142"/>
      <c r="P284" s="142"/>
      <c r="Q284" s="142"/>
      <c r="R284" s="142"/>
      <c r="S284" s="142"/>
    </row>
    <row r="285" spans="6:19" s="9" customFormat="1">
      <c r="F285" s="142"/>
      <c r="G285" s="142"/>
      <c r="H285" s="142"/>
      <c r="I285" s="142"/>
      <c r="J285" s="142"/>
      <c r="K285" s="142"/>
      <c r="L285" s="142"/>
      <c r="M285" s="142"/>
      <c r="N285" s="142"/>
      <c r="O285" s="142"/>
      <c r="P285" s="142"/>
      <c r="Q285" s="142"/>
      <c r="R285" s="142"/>
      <c r="S285" s="142"/>
    </row>
    <row r="286" spans="6:19" s="9" customFormat="1">
      <c r="F286" s="142"/>
      <c r="G286" s="142"/>
      <c r="H286" s="142"/>
      <c r="I286" s="142"/>
      <c r="J286" s="142"/>
      <c r="K286" s="142"/>
      <c r="L286" s="142"/>
      <c r="M286" s="142"/>
      <c r="N286" s="142"/>
      <c r="O286" s="142"/>
      <c r="P286" s="142"/>
      <c r="Q286" s="142"/>
      <c r="R286" s="142"/>
      <c r="S286" s="142"/>
    </row>
    <row r="287" spans="6:19" s="9" customFormat="1">
      <c r="F287" s="142"/>
      <c r="G287" s="142"/>
      <c r="H287" s="142"/>
      <c r="I287" s="142"/>
      <c r="J287" s="142"/>
      <c r="K287" s="142"/>
      <c r="L287" s="142"/>
      <c r="M287" s="142"/>
      <c r="N287" s="142"/>
      <c r="O287" s="142"/>
      <c r="P287" s="142"/>
      <c r="Q287" s="142"/>
      <c r="R287" s="142"/>
      <c r="S287" s="142"/>
    </row>
    <row r="288" spans="6:19" s="9" customFormat="1">
      <c r="F288" s="142"/>
      <c r="G288" s="142"/>
      <c r="H288" s="142"/>
      <c r="I288" s="142"/>
      <c r="J288" s="142"/>
      <c r="K288" s="142"/>
      <c r="L288" s="142"/>
      <c r="M288" s="142"/>
      <c r="N288" s="142"/>
      <c r="O288" s="142"/>
      <c r="P288" s="142"/>
      <c r="Q288" s="142"/>
      <c r="R288" s="142"/>
      <c r="S288" s="142"/>
    </row>
    <row r="289" spans="6:19" s="9" customFormat="1">
      <c r="F289" s="142"/>
      <c r="G289" s="142"/>
      <c r="H289" s="142"/>
      <c r="I289" s="142"/>
      <c r="J289" s="142"/>
      <c r="K289" s="142"/>
      <c r="L289" s="142"/>
      <c r="M289" s="142"/>
      <c r="N289" s="142"/>
      <c r="O289" s="142"/>
      <c r="P289" s="142"/>
      <c r="Q289" s="142"/>
      <c r="R289" s="142"/>
      <c r="S289" s="142"/>
    </row>
    <row r="290" spans="6:19" s="9" customFormat="1">
      <c r="F290" s="142"/>
      <c r="G290" s="142"/>
      <c r="H290" s="142"/>
      <c r="I290" s="142"/>
      <c r="J290" s="142"/>
      <c r="K290" s="142"/>
      <c r="L290" s="142"/>
      <c r="M290" s="142"/>
      <c r="N290" s="142"/>
      <c r="O290" s="142"/>
      <c r="P290" s="142"/>
      <c r="Q290" s="142"/>
      <c r="R290" s="142"/>
      <c r="S290" s="142"/>
    </row>
    <row r="291" spans="6:19" s="9" customFormat="1">
      <c r="F291" s="142"/>
      <c r="G291" s="142"/>
      <c r="H291" s="142"/>
      <c r="I291" s="142"/>
      <c r="J291" s="142"/>
      <c r="K291" s="142"/>
      <c r="L291" s="142"/>
      <c r="M291" s="142"/>
      <c r="N291" s="142"/>
      <c r="O291" s="142"/>
      <c r="P291" s="142"/>
      <c r="Q291" s="142"/>
      <c r="R291" s="142"/>
      <c r="S291" s="142"/>
    </row>
    <row r="292" spans="6:19" s="9" customFormat="1">
      <c r="F292" s="142"/>
      <c r="G292" s="142"/>
      <c r="H292" s="142"/>
      <c r="I292" s="142"/>
      <c r="J292" s="142"/>
      <c r="K292" s="142"/>
      <c r="L292" s="142"/>
      <c r="M292" s="142"/>
      <c r="N292" s="142"/>
      <c r="O292" s="142"/>
      <c r="P292" s="142"/>
      <c r="Q292" s="142"/>
      <c r="R292" s="142"/>
      <c r="S292" s="142"/>
    </row>
    <row r="293" spans="6:19" s="9" customFormat="1">
      <c r="F293" s="142"/>
      <c r="G293" s="142"/>
      <c r="H293" s="142"/>
      <c r="I293" s="142"/>
      <c r="J293" s="142"/>
      <c r="K293" s="142"/>
      <c r="L293" s="142"/>
      <c r="M293" s="142"/>
      <c r="N293" s="142"/>
      <c r="O293" s="142"/>
      <c r="P293" s="142"/>
      <c r="Q293" s="142"/>
      <c r="R293" s="142"/>
      <c r="S293" s="142"/>
    </row>
    <row r="294" spans="6:19" s="9" customFormat="1">
      <c r="F294" s="142"/>
      <c r="G294" s="142"/>
      <c r="H294" s="142"/>
      <c r="I294" s="142"/>
      <c r="J294" s="142"/>
      <c r="K294" s="142"/>
      <c r="L294" s="142"/>
      <c r="M294" s="142"/>
      <c r="N294" s="142"/>
      <c r="O294" s="142"/>
      <c r="P294" s="142"/>
      <c r="Q294" s="142"/>
      <c r="R294" s="142"/>
      <c r="S294" s="142"/>
    </row>
    <row r="295" spans="6:19" s="9" customFormat="1">
      <c r="F295" s="142"/>
      <c r="G295" s="142"/>
      <c r="H295" s="142"/>
      <c r="I295" s="142"/>
      <c r="J295" s="142"/>
      <c r="K295" s="142"/>
      <c r="L295" s="142"/>
      <c r="M295" s="142"/>
      <c r="N295" s="142"/>
      <c r="O295" s="142"/>
      <c r="P295" s="142"/>
      <c r="Q295" s="142"/>
      <c r="R295" s="142"/>
      <c r="S295" s="142"/>
    </row>
    <row r="296" spans="6:19" s="9" customFormat="1">
      <c r="F296" s="142"/>
      <c r="G296" s="142"/>
      <c r="H296" s="142"/>
      <c r="I296" s="142"/>
      <c r="J296" s="142"/>
      <c r="K296" s="142"/>
      <c r="L296" s="142"/>
      <c r="M296" s="142"/>
      <c r="N296" s="142"/>
      <c r="O296" s="142"/>
      <c r="P296" s="142"/>
      <c r="Q296" s="142"/>
      <c r="R296" s="142"/>
      <c r="S296" s="142"/>
    </row>
    <row r="297" spans="6:19" s="9" customFormat="1">
      <c r="F297" s="142"/>
      <c r="G297" s="142"/>
      <c r="H297" s="142"/>
      <c r="I297" s="142"/>
      <c r="J297" s="142"/>
      <c r="K297" s="142"/>
      <c r="L297" s="142"/>
      <c r="M297" s="142"/>
      <c r="N297" s="142"/>
      <c r="O297" s="142"/>
      <c r="P297" s="142"/>
      <c r="Q297" s="142"/>
      <c r="R297" s="142"/>
      <c r="S297" s="142"/>
    </row>
    <row r="298" spans="6:19" s="9" customFormat="1">
      <c r="F298" s="142"/>
      <c r="G298" s="142"/>
      <c r="H298" s="142"/>
      <c r="I298" s="142"/>
      <c r="J298" s="142"/>
      <c r="K298" s="142"/>
      <c r="L298" s="142"/>
      <c r="M298" s="142"/>
      <c r="N298" s="142"/>
      <c r="O298" s="142"/>
      <c r="P298" s="142"/>
      <c r="Q298" s="142"/>
      <c r="R298" s="142"/>
      <c r="S298" s="142"/>
    </row>
    <row r="299" spans="6:19" s="9" customFormat="1">
      <c r="F299" s="142"/>
      <c r="G299" s="142"/>
      <c r="H299" s="142"/>
      <c r="I299" s="142"/>
      <c r="J299" s="142"/>
      <c r="K299" s="142"/>
      <c r="L299" s="142"/>
      <c r="M299" s="142"/>
      <c r="N299" s="142"/>
      <c r="O299" s="142"/>
      <c r="P299" s="142"/>
      <c r="Q299" s="142"/>
      <c r="R299" s="142"/>
      <c r="S299" s="142"/>
    </row>
    <row r="300" spans="6:19" s="9" customFormat="1">
      <c r="F300" s="142"/>
      <c r="G300" s="142"/>
      <c r="H300" s="142"/>
      <c r="I300" s="142"/>
      <c r="J300" s="142"/>
      <c r="K300" s="142"/>
      <c r="L300" s="142"/>
      <c r="M300" s="142"/>
      <c r="N300" s="142"/>
      <c r="O300" s="142"/>
      <c r="P300" s="142"/>
      <c r="Q300" s="142"/>
      <c r="R300" s="142"/>
      <c r="S300" s="142"/>
    </row>
    <row r="301" spans="6:19" s="9" customFormat="1">
      <c r="F301" s="142"/>
      <c r="G301" s="142"/>
      <c r="H301" s="142"/>
      <c r="I301" s="142"/>
      <c r="J301" s="142"/>
      <c r="K301" s="142"/>
      <c r="L301" s="142"/>
      <c r="M301" s="142"/>
      <c r="N301" s="142"/>
      <c r="O301" s="142"/>
      <c r="P301" s="142"/>
      <c r="Q301" s="142"/>
      <c r="R301" s="142"/>
      <c r="S301" s="142"/>
    </row>
    <row r="302" spans="6:19" s="9" customFormat="1">
      <c r="F302" s="142"/>
      <c r="G302" s="142"/>
      <c r="H302" s="142"/>
      <c r="I302" s="142"/>
      <c r="J302" s="142"/>
      <c r="K302" s="142"/>
      <c r="L302" s="142"/>
      <c r="M302" s="142"/>
      <c r="N302" s="142"/>
      <c r="O302" s="142"/>
      <c r="P302" s="142"/>
      <c r="Q302" s="142"/>
      <c r="R302" s="142"/>
      <c r="S302" s="142"/>
    </row>
    <row r="303" spans="6:19" s="9" customFormat="1">
      <c r="F303" s="142"/>
      <c r="G303" s="142"/>
      <c r="H303" s="142"/>
      <c r="I303" s="142"/>
      <c r="J303" s="142"/>
      <c r="K303" s="142"/>
      <c r="L303" s="142"/>
      <c r="M303" s="142"/>
      <c r="N303" s="142"/>
      <c r="O303" s="142"/>
      <c r="P303" s="142"/>
      <c r="Q303" s="142"/>
      <c r="R303" s="142"/>
      <c r="S303" s="142"/>
    </row>
    <row r="304" spans="6:19" s="9" customFormat="1">
      <c r="F304" s="142"/>
      <c r="G304" s="142"/>
      <c r="H304" s="142"/>
      <c r="I304" s="142"/>
      <c r="J304" s="142"/>
      <c r="K304" s="142"/>
      <c r="L304" s="142"/>
      <c r="M304" s="142"/>
      <c r="N304" s="142"/>
      <c r="O304" s="142"/>
      <c r="P304" s="142"/>
      <c r="Q304" s="142"/>
      <c r="R304" s="142"/>
      <c r="S304" s="142"/>
    </row>
    <row r="305" spans="6:19" s="9" customFormat="1">
      <c r="F305" s="142"/>
      <c r="G305" s="142"/>
      <c r="H305" s="142"/>
      <c r="I305" s="142"/>
      <c r="J305" s="142"/>
      <c r="K305" s="142"/>
      <c r="L305" s="142"/>
      <c r="M305" s="142"/>
      <c r="N305" s="142"/>
      <c r="O305" s="142"/>
      <c r="P305" s="142"/>
      <c r="Q305" s="142"/>
      <c r="R305" s="142"/>
      <c r="S305" s="142"/>
    </row>
    <row r="306" spans="6:19" s="9" customFormat="1">
      <c r="F306" s="142"/>
      <c r="G306" s="142"/>
      <c r="H306" s="142"/>
      <c r="I306" s="142"/>
      <c r="J306" s="142"/>
      <c r="K306" s="142"/>
      <c r="L306" s="142"/>
      <c r="M306" s="142"/>
      <c r="N306" s="142"/>
      <c r="O306" s="142"/>
      <c r="P306" s="142"/>
      <c r="Q306" s="142"/>
      <c r="R306" s="142"/>
      <c r="S306" s="142"/>
    </row>
    <row r="307" spans="6:19" s="9" customFormat="1">
      <c r="F307" s="142"/>
      <c r="G307" s="142"/>
      <c r="H307" s="142"/>
      <c r="I307" s="142"/>
      <c r="J307" s="142"/>
      <c r="K307" s="142"/>
      <c r="L307" s="142"/>
      <c r="M307" s="142"/>
      <c r="N307" s="142"/>
      <c r="O307" s="142"/>
      <c r="P307" s="142"/>
      <c r="Q307" s="142"/>
      <c r="R307" s="142"/>
      <c r="S307" s="142"/>
    </row>
    <row r="308" spans="6:19" s="9" customFormat="1">
      <c r="F308" s="142"/>
      <c r="G308" s="142"/>
      <c r="H308" s="142"/>
      <c r="I308" s="142"/>
      <c r="J308" s="142"/>
      <c r="K308" s="142"/>
      <c r="L308" s="142"/>
      <c r="M308" s="142"/>
      <c r="N308" s="142"/>
      <c r="O308" s="142"/>
      <c r="P308" s="142"/>
      <c r="Q308" s="142"/>
      <c r="R308" s="142"/>
      <c r="S308" s="142"/>
    </row>
    <row r="309" spans="6:19" s="9" customFormat="1">
      <c r="F309" s="142"/>
      <c r="G309" s="142"/>
      <c r="H309" s="142"/>
      <c r="I309" s="142"/>
      <c r="J309" s="142"/>
      <c r="K309" s="142"/>
      <c r="L309" s="142"/>
      <c r="M309" s="142"/>
      <c r="N309" s="142"/>
      <c r="O309" s="142"/>
      <c r="P309" s="142"/>
      <c r="Q309" s="142"/>
      <c r="R309" s="142"/>
      <c r="S309" s="142"/>
    </row>
    <row r="310" spans="6:19" s="9" customFormat="1">
      <c r="F310" s="142"/>
      <c r="G310" s="142"/>
      <c r="H310" s="142"/>
      <c r="I310" s="142"/>
      <c r="J310" s="142"/>
      <c r="K310" s="142"/>
      <c r="L310" s="142"/>
      <c r="M310" s="142"/>
      <c r="N310" s="142"/>
      <c r="O310" s="142"/>
      <c r="P310" s="142"/>
      <c r="Q310" s="142"/>
      <c r="R310" s="142"/>
      <c r="S310" s="142"/>
    </row>
    <row r="311" spans="6:19" s="9" customFormat="1">
      <c r="F311" s="142"/>
      <c r="G311" s="142"/>
      <c r="H311" s="142"/>
      <c r="I311" s="142"/>
      <c r="J311" s="142"/>
      <c r="K311" s="142"/>
      <c r="L311" s="142"/>
      <c r="M311" s="142"/>
      <c r="N311" s="142"/>
      <c r="O311" s="142"/>
      <c r="P311" s="142"/>
      <c r="Q311" s="142"/>
      <c r="R311" s="142"/>
      <c r="S311" s="142"/>
    </row>
    <row r="312" spans="6:19" s="9" customFormat="1">
      <c r="F312" s="142"/>
      <c r="G312" s="142"/>
      <c r="H312" s="142"/>
      <c r="I312" s="142"/>
      <c r="J312" s="142"/>
      <c r="K312" s="142"/>
      <c r="L312" s="142"/>
      <c r="M312" s="142"/>
      <c r="N312" s="142"/>
      <c r="O312" s="142"/>
      <c r="P312" s="142"/>
      <c r="Q312" s="142"/>
      <c r="R312" s="142"/>
      <c r="S312" s="142"/>
    </row>
    <row r="313" spans="6:19" s="9" customFormat="1">
      <c r="F313" s="142"/>
      <c r="G313" s="142"/>
      <c r="H313" s="142"/>
      <c r="I313" s="142"/>
      <c r="J313" s="142"/>
      <c r="K313" s="142"/>
      <c r="L313" s="142"/>
      <c r="M313" s="142"/>
      <c r="N313" s="142"/>
      <c r="O313" s="142"/>
      <c r="P313" s="142"/>
      <c r="Q313" s="142"/>
      <c r="R313" s="142"/>
      <c r="S313" s="142"/>
    </row>
    <row r="314" spans="6:19" s="9" customFormat="1">
      <c r="F314" s="142"/>
      <c r="G314" s="142"/>
      <c r="H314" s="142"/>
      <c r="I314" s="142"/>
      <c r="J314" s="142"/>
      <c r="K314" s="142"/>
      <c r="L314" s="142"/>
      <c r="M314" s="142"/>
      <c r="N314" s="142"/>
      <c r="O314" s="142"/>
      <c r="P314" s="142"/>
      <c r="Q314" s="142"/>
      <c r="R314" s="142"/>
      <c r="S314" s="142"/>
    </row>
    <row r="315" spans="6:19" s="9" customFormat="1">
      <c r="F315" s="142"/>
      <c r="G315" s="142"/>
      <c r="H315" s="142"/>
      <c r="I315" s="142"/>
      <c r="J315" s="142"/>
      <c r="K315" s="142"/>
      <c r="L315" s="142"/>
      <c r="M315" s="142"/>
      <c r="N315" s="142"/>
      <c r="O315" s="142"/>
      <c r="P315" s="142"/>
      <c r="Q315" s="142"/>
      <c r="R315" s="142"/>
      <c r="S315" s="142"/>
    </row>
    <row r="316" spans="6:19" s="9" customFormat="1">
      <c r="F316" s="142"/>
      <c r="G316" s="142"/>
      <c r="H316" s="142"/>
      <c r="I316" s="142"/>
      <c r="J316" s="142"/>
      <c r="K316" s="142"/>
      <c r="L316" s="142"/>
      <c r="M316" s="142"/>
      <c r="N316" s="142"/>
      <c r="O316" s="142"/>
      <c r="P316" s="142"/>
      <c r="Q316" s="142"/>
      <c r="R316" s="142"/>
      <c r="S316" s="142"/>
    </row>
    <row r="317" spans="6:19" s="9" customFormat="1">
      <c r="F317" s="142"/>
      <c r="G317" s="142"/>
      <c r="H317" s="142"/>
      <c r="I317" s="142"/>
      <c r="J317" s="142"/>
      <c r="K317" s="142"/>
      <c r="L317" s="142"/>
      <c r="M317" s="142"/>
      <c r="N317" s="142"/>
      <c r="O317" s="142"/>
      <c r="P317" s="142"/>
      <c r="Q317" s="142"/>
      <c r="R317" s="142"/>
      <c r="S317" s="142"/>
    </row>
    <row r="318" spans="6:19" s="9" customFormat="1">
      <c r="F318" s="142"/>
      <c r="G318" s="142"/>
      <c r="H318" s="142"/>
      <c r="I318" s="142"/>
      <c r="J318" s="142"/>
      <c r="K318" s="142"/>
      <c r="L318" s="142"/>
      <c r="M318" s="142"/>
      <c r="N318" s="142"/>
      <c r="O318" s="142"/>
      <c r="P318" s="142"/>
      <c r="Q318" s="142"/>
      <c r="R318" s="142"/>
      <c r="S318" s="142"/>
    </row>
    <row r="319" spans="6:19" s="9" customFormat="1">
      <c r="F319" s="142"/>
      <c r="G319" s="142"/>
      <c r="H319" s="142"/>
      <c r="I319" s="142"/>
      <c r="J319" s="142"/>
      <c r="K319" s="142"/>
      <c r="L319" s="142"/>
      <c r="M319" s="142"/>
      <c r="N319" s="142"/>
      <c r="O319" s="142"/>
      <c r="P319" s="142"/>
      <c r="Q319" s="142"/>
      <c r="R319" s="142"/>
      <c r="S319" s="142"/>
    </row>
    <row r="320" spans="6:19" s="9" customFormat="1">
      <c r="F320" s="142"/>
      <c r="G320" s="142"/>
      <c r="H320" s="142"/>
      <c r="I320" s="142"/>
      <c r="J320" s="142"/>
      <c r="K320" s="142"/>
      <c r="L320" s="142"/>
      <c r="M320" s="142"/>
      <c r="N320" s="142"/>
      <c r="O320" s="142"/>
      <c r="P320" s="142"/>
      <c r="Q320" s="142"/>
      <c r="R320" s="142"/>
      <c r="S320" s="142"/>
    </row>
    <row r="321" spans="6:19" s="9" customFormat="1">
      <c r="F321" s="142"/>
      <c r="G321" s="142"/>
      <c r="H321" s="142"/>
      <c r="I321" s="142"/>
      <c r="J321" s="142"/>
      <c r="K321" s="142"/>
      <c r="L321" s="142"/>
      <c r="M321" s="142"/>
      <c r="N321" s="142"/>
      <c r="O321" s="142"/>
      <c r="P321" s="142"/>
      <c r="Q321" s="142"/>
      <c r="R321" s="142"/>
      <c r="S321" s="142"/>
    </row>
    <row r="322" spans="6:19" s="9" customFormat="1">
      <c r="F322" s="142"/>
      <c r="G322" s="142"/>
      <c r="H322" s="142"/>
      <c r="I322" s="142"/>
      <c r="J322" s="142"/>
      <c r="K322" s="142"/>
      <c r="L322" s="142"/>
      <c r="M322" s="142"/>
      <c r="N322" s="142"/>
      <c r="O322" s="142"/>
      <c r="P322" s="142"/>
      <c r="Q322" s="142"/>
      <c r="R322" s="142"/>
      <c r="S322" s="142"/>
    </row>
    <row r="323" spans="6:19" s="9" customFormat="1">
      <c r="F323" s="142"/>
      <c r="G323" s="142"/>
      <c r="H323" s="142"/>
      <c r="I323" s="142"/>
      <c r="J323" s="142"/>
      <c r="K323" s="142"/>
      <c r="L323" s="142"/>
      <c r="M323" s="142"/>
      <c r="N323" s="142"/>
      <c r="O323" s="142"/>
      <c r="P323" s="142"/>
      <c r="Q323" s="142"/>
      <c r="R323" s="142"/>
      <c r="S323" s="142"/>
    </row>
    <row r="324" spans="6:19" s="9" customFormat="1">
      <c r="F324" s="142"/>
      <c r="G324" s="142"/>
      <c r="H324" s="142"/>
      <c r="I324" s="142"/>
      <c r="J324" s="142"/>
      <c r="K324" s="142"/>
      <c r="L324" s="142"/>
      <c r="M324" s="142"/>
      <c r="N324" s="142"/>
      <c r="O324" s="142"/>
      <c r="P324" s="142"/>
      <c r="Q324" s="142"/>
      <c r="R324" s="142"/>
      <c r="S324" s="142"/>
    </row>
    <row r="325" spans="6:19" s="9" customFormat="1">
      <c r="F325" s="142"/>
      <c r="G325" s="142"/>
      <c r="H325" s="142"/>
      <c r="I325" s="142"/>
      <c r="J325" s="142"/>
      <c r="K325" s="142"/>
      <c r="L325" s="142"/>
      <c r="M325" s="142"/>
      <c r="N325" s="142"/>
      <c r="O325" s="142"/>
      <c r="P325" s="142"/>
      <c r="Q325" s="142"/>
      <c r="R325" s="142"/>
      <c r="S325" s="142"/>
    </row>
    <row r="326" spans="6:19" s="9" customFormat="1">
      <c r="F326" s="142"/>
      <c r="G326" s="142"/>
      <c r="H326" s="142"/>
      <c r="I326" s="142"/>
      <c r="J326" s="142"/>
      <c r="K326" s="142"/>
      <c r="L326" s="142"/>
      <c r="M326" s="142"/>
      <c r="N326" s="142"/>
      <c r="O326" s="142"/>
      <c r="P326" s="142"/>
      <c r="Q326" s="142"/>
      <c r="R326" s="142"/>
      <c r="S326" s="142"/>
    </row>
    <row r="327" spans="6:19" s="9" customFormat="1">
      <c r="F327" s="142"/>
      <c r="G327" s="142"/>
      <c r="H327" s="142"/>
      <c r="I327" s="142"/>
      <c r="J327" s="142"/>
      <c r="K327" s="142"/>
      <c r="L327" s="142"/>
      <c r="M327" s="142"/>
      <c r="N327" s="142"/>
      <c r="O327" s="142"/>
      <c r="P327" s="142"/>
      <c r="Q327" s="142"/>
      <c r="R327" s="142"/>
      <c r="S327" s="142"/>
    </row>
    <row r="328" spans="6:19" s="9" customFormat="1">
      <c r="F328" s="142"/>
      <c r="G328" s="142"/>
      <c r="H328" s="142"/>
      <c r="I328" s="142"/>
      <c r="J328" s="142"/>
      <c r="K328" s="142"/>
      <c r="L328" s="142"/>
      <c r="M328" s="142"/>
      <c r="N328" s="142"/>
      <c r="O328" s="142"/>
      <c r="P328" s="142"/>
      <c r="Q328" s="142"/>
      <c r="R328" s="142"/>
      <c r="S328" s="142"/>
    </row>
    <row r="329" spans="6:19" s="9" customFormat="1">
      <c r="F329" s="142"/>
      <c r="G329" s="142"/>
      <c r="H329" s="142"/>
      <c r="I329" s="142"/>
      <c r="J329" s="142"/>
      <c r="K329" s="142"/>
      <c r="L329" s="142"/>
      <c r="M329" s="142"/>
      <c r="N329" s="142"/>
      <c r="O329" s="142"/>
      <c r="P329" s="142"/>
      <c r="Q329" s="142"/>
      <c r="R329" s="142"/>
      <c r="S329" s="142"/>
    </row>
    <row r="330" spans="6:19" s="9" customFormat="1">
      <c r="F330" s="142"/>
      <c r="G330" s="142"/>
      <c r="H330" s="142"/>
      <c r="I330" s="142"/>
      <c r="J330" s="142"/>
      <c r="K330" s="142"/>
      <c r="L330" s="142"/>
      <c r="M330" s="142"/>
      <c r="N330" s="142"/>
      <c r="O330" s="142"/>
      <c r="P330" s="142"/>
      <c r="Q330" s="142"/>
      <c r="R330" s="142"/>
      <c r="S330" s="142"/>
    </row>
    <row r="331" spans="6:19" s="9" customFormat="1">
      <c r="F331" s="142"/>
      <c r="G331" s="142"/>
      <c r="H331" s="142"/>
      <c r="I331" s="142"/>
      <c r="J331" s="142"/>
      <c r="K331" s="142"/>
      <c r="L331" s="142"/>
      <c r="M331" s="142"/>
      <c r="N331" s="142"/>
      <c r="O331" s="142"/>
      <c r="P331" s="142"/>
      <c r="Q331" s="142"/>
      <c r="R331" s="142"/>
      <c r="S331" s="142"/>
    </row>
    <row r="332" spans="6:19" s="9" customFormat="1">
      <c r="F332" s="142"/>
      <c r="G332" s="142"/>
      <c r="H332" s="142"/>
      <c r="I332" s="142"/>
      <c r="J332" s="142"/>
      <c r="K332" s="142"/>
      <c r="L332" s="142"/>
      <c r="M332" s="142"/>
      <c r="N332" s="142"/>
      <c r="O332" s="142"/>
      <c r="P332" s="142"/>
      <c r="Q332" s="142"/>
      <c r="R332" s="142"/>
      <c r="S332" s="142"/>
    </row>
    <row r="333" spans="6:19" s="9" customFormat="1">
      <c r="F333" s="142"/>
      <c r="G333" s="142"/>
      <c r="H333" s="142"/>
      <c r="I333" s="142"/>
      <c r="J333" s="142"/>
      <c r="K333" s="142"/>
      <c r="L333" s="142"/>
      <c r="M333" s="142"/>
      <c r="N333" s="142"/>
      <c r="O333" s="142"/>
      <c r="P333" s="142"/>
      <c r="Q333" s="142"/>
      <c r="R333" s="142"/>
      <c r="S333" s="142"/>
    </row>
    <row r="334" spans="6:19" s="9" customFormat="1">
      <c r="F334" s="142"/>
      <c r="G334" s="142"/>
      <c r="H334" s="142"/>
      <c r="I334" s="142"/>
      <c r="J334" s="142"/>
      <c r="K334" s="142"/>
      <c r="L334" s="142"/>
      <c r="M334" s="142"/>
      <c r="N334" s="142"/>
      <c r="O334" s="142"/>
      <c r="P334" s="142"/>
      <c r="Q334" s="142"/>
      <c r="R334" s="142"/>
      <c r="S334" s="142"/>
    </row>
    <row r="335" spans="6:19" s="9" customFormat="1">
      <c r="F335" s="142"/>
      <c r="G335" s="142"/>
      <c r="H335" s="142"/>
      <c r="I335" s="142"/>
      <c r="J335" s="142"/>
      <c r="K335" s="142"/>
      <c r="L335" s="142"/>
      <c r="M335" s="142"/>
      <c r="N335" s="142"/>
      <c r="O335" s="142"/>
      <c r="P335" s="142"/>
      <c r="Q335" s="142"/>
      <c r="R335" s="142"/>
      <c r="S335" s="142"/>
    </row>
    <row r="336" spans="6:19" s="9" customFormat="1">
      <c r="F336" s="142"/>
      <c r="G336" s="142"/>
      <c r="H336" s="142"/>
      <c r="I336" s="142"/>
      <c r="J336" s="142"/>
      <c r="K336" s="142"/>
      <c r="L336" s="142"/>
      <c r="M336" s="142"/>
      <c r="N336" s="142"/>
      <c r="O336" s="142"/>
      <c r="P336" s="142"/>
      <c r="Q336" s="142"/>
      <c r="R336" s="142"/>
      <c r="S336" s="142"/>
    </row>
    <row r="337" spans="6:19" s="9" customFormat="1">
      <c r="F337" s="142"/>
      <c r="G337" s="142"/>
      <c r="H337" s="142"/>
      <c r="I337" s="142"/>
      <c r="J337" s="142"/>
      <c r="K337" s="142"/>
      <c r="L337" s="142"/>
      <c r="M337" s="142"/>
      <c r="N337" s="142"/>
      <c r="O337" s="142"/>
      <c r="P337" s="142"/>
      <c r="Q337" s="142"/>
      <c r="R337" s="142"/>
      <c r="S337" s="142"/>
    </row>
    <row r="338" spans="6:19" s="9" customFormat="1">
      <c r="F338" s="142"/>
      <c r="G338" s="142"/>
      <c r="H338" s="142"/>
      <c r="I338" s="142"/>
      <c r="J338" s="142"/>
      <c r="K338" s="142"/>
      <c r="L338" s="142"/>
      <c r="M338" s="142"/>
      <c r="N338" s="142"/>
      <c r="O338" s="142"/>
      <c r="P338" s="142"/>
      <c r="Q338" s="142"/>
      <c r="R338" s="142"/>
      <c r="S338" s="142"/>
    </row>
    <row r="339" spans="6:19" s="9" customFormat="1">
      <c r="F339" s="142"/>
      <c r="G339" s="142"/>
      <c r="H339" s="142"/>
      <c r="I339" s="142"/>
      <c r="J339" s="142"/>
      <c r="K339" s="142"/>
      <c r="L339" s="142"/>
      <c r="M339" s="142"/>
      <c r="N339" s="142"/>
      <c r="O339" s="142"/>
      <c r="P339" s="142"/>
      <c r="Q339" s="142"/>
      <c r="R339" s="142"/>
      <c r="S339" s="142"/>
    </row>
    <row r="340" spans="6:19" s="9" customFormat="1">
      <c r="F340" s="142"/>
      <c r="G340" s="142"/>
      <c r="H340" s="142"/>
      <c r="I340" s="142"/>
      <c r="J340" s="142"/>
      <c r="K340" s="142"/>
      <c r="L340" s="142"/>
      <c r="M340" s="142"/>
      <c r="N340" s="142"/>
      <c r="O340" s="142"/>
      <c r="P340" s="142"/>
      <c r="Q340" s="142"/>
      <c r="R340" s="142"/>
      <c r="S340" s="142"/>
    </row>
    <row r="341" spans="6:19" s="9" customFormat="1">
      <c r="F341" s="142"/>
      <c r="G341" s="142"/>
      <c r="H341" s="142"/>
      <c r="I341" s="142"/>
      <c r="J341" s="142"/>
      <c r="K341" s="142"/>
      <c r="L341" s="142"/>
      <c r="M341" s="142"/>
      <c r="N341" s="142"/>
      <c r="O341" s="142"/>
      <c r="P341" s="142"/>
      <c r="Q341" s="142"/>
      <c r="R341" s="142"/>
      <c r="S341" s="142"/>
    </row>
    <row r="342" spans="6:19" s="9" customFormat="1">
      <c r="F342" s="142"/>
      <c r="G342" s="142"/>
      <c r="H342" s="142"/>
      <c r="I342" s="142"/>
      <c r="J342" s="142"/>
      <c r="K342" s="142"/>
      <c r="L342" s="142"/>
      <c r="M342" s="142"/>
      <c r="N342" s="142"/>
      <c r="O342" s="142"/>
      <c r="P342" s="142"/>
      <c r="Q342" s="142"/>
      <c r="R342" s="142"/>
      <c r="S342" s="142"/>
    </row>
    <row r="343" spans="6:19" s="9" customFormat="1">
      <c r="F343" s="142"/>
      <c r="G343" s="142"/>
      <c r="H343" s="142"/>
      <c r="I343" s="142"/>
      <c r="J343" s="142"/>
      <c r="K343" s="142"/>
      <c r="L343" s="142"/>
      <c r="M343" s="142"/>
      <c r="N343" s="142"/>
      <c r="O343" s="142"/>
      <c r="P343" s="142"/>
      <c r="Q343" s="142"/>
      <c r="R343" s="142"/>
      <c r="S343" s="142"/>
    </row>
    <row r="344" spans="6:19" s="9" customFormat="1">
      <c r="F344" s="142"/>
      <c r="G344" s="142"/>
      <c r="H344" s="142"/>
      <c r="I344" s="142"/>
      <c r="J344" s="142"/>
      <c r="K344" s="142"/>
      <c r="L344" s="142"/>
      <c r="M344" s="142"/>
      <c r="N344" s="142"/>
      <c r="O344" s="142"/>
      <c r="P344" s="142"/>
      <c r="Q344" s="142"/>
      <c r="R344" s="142"/>
      <c r="S344" s="142"/>
    </row>
    <row r="345" spans="6:19" s="9" customFormat="1">
      <c r="F345" s="142"/>
      <c r="G345" s="142"/>
      <c r="H345" s="142"/>
      <c r="I345" s="142"/>
      <c r="J345" s="142"/>
      <c r="K345" s="142"/>
      <c r="L345" s="142"/>
      <c r="M345" s="142"/>
      <c r="N345" s="142"/>
      <c r="O345" s="142"/>
      <c r="P345" s="142"/>
      <c r="Q345" s="142"/>
      <c r="R345" s="142"/>
      <c r="S345" s="142"/>
    </row>
    <row r="346" spans="6:19" s="9" customFormat="1">
      <c r="F346" s="142"/>
      <c r="G346" s="142"/>
      <c r="H346" s="142"/>
      <c r="I346" s="142"/>
      <c r="J346" s="142"/>
      <c r="K346" s="142"/>
      <c r="L346" s="142"/>
      <c r="M346" s="142"/>
      <c r="N346" s="142"/>
      <c r="O346" s="142"/>
      <c r="P346" s="142"/>
      <c r="Q346" s="142"/>
      <c r="R346" s="142"/>
      <c r="S346" s="142"/>
    </row>
    <row r="347" spans="6:19" s="9" customFormat="1">
      <c r="F347" s="142"/>
      <c r="G347" s="142"/>
      <c r="H347" s="142"/>
      <c r="I347" s="142"/>
      <c r="J347" s="142"/>
      <c r="K347" s="142"/>
      <c r="L347" s="142"/>
      <c r="M347" s="142"/>
      <c r="N347" s="142"/>
      <c r="O347" s="142"/>
      <c r="P347" s="142"/>
      <c r="Q347" s="142"/>
      <c r="R347" s="142"/>
      <c r="S347" s="142"/>
    </row>
    <row r="348" spans="6:19" s="9" customFormat="1">
      <c r="F348" s="142"/>
      <c r="G348" s="142"/>
      <c r="H348" s="142"/>
      <c r="I348" s="142"/>
      <c r="J348" s="142"/>
      <c r="K348" s="142"/>
      <c r="L348" s="142"/>
      <c r="M348" s="142"/>
      <c r="N348" s="142"/>
      <c r="O348" s="142"/>
      <c r="P348" s="142"/>
      <c r="Q348" s="142"/>
      <c r="R348" s="142"/>
      <c r="S348" s="142"/>
    </row>
    <row r="349" spans="6:19" s="9" customFormat="1">
      <c r="F349" s="142"/>
      <c r="G349" s="142"/>
      <c r="H349" s="142"/>
      <c r="I349" s="142"/>
      <c r="J349" s="142"/>
      <c r="K349" s="142"/>
      <c r="L349" s="142"/>
      <c r="M349" s="142"/>
      <c r="N349" s="142"/>
      <c r="O349" s="142"/>
      <c r="P349" s="142"/>
      <c r="Q349" s="142"/>
      <c r="R349" s="142"/>
      <c r="S349" s="142"/>
    </row>
    <row r="350" spans="6:19" s="9" customFormat="1">
      <c r="F350" s="142"/>
      <c r="G350" s="142"/>
      <c r="H350" s="142"/>
      <c r="I350" s="142"/>
      <c r="J350" s="142"/>
      <c r="K350" s="142"/>
      <c r="L350" s="142"/>
      <c r="M350" s="142"/>
      <c r="N350" s="142"/>
      <c r="O350" s="142"/>
      <c r="P350" s="142"/>
      <c r="Q350" s="142"/>
      <c r="R350" s="142"/>
      <c r="S350" s="142"/>
    </row>
    <row r="351" spans="6:19" s="9" customFormat="1">
      <c r="F351" s="142"/>
      <c r="G351" s="142"/>
      <c r="H351" s="142"/>
      <c r="I351" s="142"/>
      <c r="J351" s="142"/>
      <c r="K351" s="142"/>
      <c r="L351" s="142"/>
      <c r="M351" s="142"/>
      <c r="N351" s="142"/>
      <c r="O351" s="142"/>
      <c r="P351" s="142"/>
      <c r="Q351" s="142"/>
      <c r="R351" s="142"/>
      <c r="S351" s="142"/>
    </row>
    <row r="352" spans="6:19" s="9" customFormat="1">
      <c r="F352" s="142"/>
      <c r="G352" s="142"/>
      <c r="H352" s="142"/>
      <c r="I352" s="142"/>
      <c r="J352" s="142"/>
      <c r="K352" s="142"/>
      <c r="L352" s="142"/>
      <c r="M352" s="142"/>
      <c r="N352" s="142"/>
      <c r="O352" s="142"/>
      <c r="P352" s="142"/>
      <c r="Q352" s="142"/>
      <c r="R352" s="142"/>
      <c r="S352" s="142"/>
    </row>
    <row r="353" spans="6:19" s="9" customFormat="1">
      <c r="F353" s="142"/>
      <c r="G353" s="142"/>
      <c r="H353" s="142"/>
      <c r="I353" s="142"/>
      <c r="J353" s="142"/>
      <c r="K353" s="142"/>
      <c r="L353" s="142"/>
      <c r="M353" s="142"/>
      <c r="N353" s="142"/>
      <c r="O353" s="142"/>
      <c r="P353" s="142"/>
      <c r="Q353" s="142"/>
      <c r="R353" s="142"/>
      <c r="S353" s="142"/>
    </row>
    <row r="354" spans="6:19" s="9" customFormat="1">
      <c r="F354" s="142"/>
      <c r="G354" s="142"/>
      <c r="H354" s="142"/>
      <c r="I354" s="142"/>
      <c r="J354" s="142"/>
      <c r="K354" s="142"/>
      <c r="L354" s="142"/>
      <c r="M354" s="142"/>
      <c r="N354" s="142"/>
      <c r="O354" s="142"/>
      <c r="P354" s="142"/>
      <c r="Q354" s="142"/>
      <c r="R354" s="142"/>
      <c r="S354" s="142"/>
    </row>
    <row r="355" spans="6:19" s="9" customFormat="1">
      <c r="F355" s="142"/>
      <c r="G355" s="142"/>
      <c r="H355" s="142"/>
      <c r="I355" s="142"/>
      <c r="J355" s="142"/>
      <c r="K355" s="142"/>
      <c r="L355" s="142"/>
      <c r="M355" s="142"/>
      <c r="N355" s="142"/>
      <c r="O355" s="142"/>
      <c r="P355" s="142"/>
      <c r="Q355" s="142"/>
      <c r="R355" s="142"/>
      <c r="S355" s="142"/>
    </row>
    <row r="356" spans="6:19" s="9" customFormat="1">
      <c r="F356" s="142"/>
      <c r="G356" s="142"/>
      <c r="H356" s="142"/>
      <c r="I356" s="142"/>
      <c r="J356" s="142"/>
      <c r="K356" s="142"/>
      <c r="L356" s="142"/>
      <c r="M356" s="142"/>
      <c r="N356" s="142"/>
      <c r="O356" s="142"/>
      <c r="P356" s="142"/>
      <c r="Q356" s="142"/>
      <c r="R356" s="142"/>
      <c r="S356" s="142"/>
    </row>
    <row r="357" spans="6:19" s="9" customFormat="1">
      <c r="F357" s="142"/>
      <c r="G357" s="142"/>
      <c r="H357" s="142"/>
      <c r="I357" s="142"/>
      <c r="J357" s="142"/>
      <c r="K357" s="142"/>
      <c r="L357" s="142"/>
      <c r="M357" s="142"/>
      <c r="N357" s="142"/>
      <c r="O357" s="142"/>
      <c r="P357" s="142"/>
      <c r="Q357" s="142"/>
      <c r="R357" s="142"/>
      <c r="S357" s="142"/>
    </row>
    <row r="358" spans="6:19" s="9" customFormat="1">
      <c r="F358" s="142"/>
      <c r="G358" s="142"/>
      <c r="H358" s="142"/>
      <c r="I358" s="142"/>
      <c r="J358" s="142"/>
      <c r="K358" s="142"/>
      <c r="L358" s="142"/>
      <c r="M358" s="142"/>
      <c r="N358" s="142"/>
      <c r="O358" s="142"/>
      <c r="P358" s="142"/>
      <c r="Q358" s="142"/>
      <c r="R358" s="142"/>
      <c r="S358" s="142"/>
    </row>
    <row r="359" spans="6:19" s="9" customFormat="1">
      <c r="F359" s="142"/>
      <c r="G359" s="142"/>
      <c r="H359" s="142"/>
      <c r="I359" s="142"/>
      <c r="J359" s="142"/>
      <c r="K359" s="142"/>
      <c r="L359" s="142"/>
      <c r="M359" s="142"/>
      <c r="N359" s="142"/>
      <c r="O359" s="142"/>
      <c r="P359" s="142"/>
      <c r="Q359" s="142"/>
      <c r="R359" s="142"/>
      <c r="S359" s="142"/>
    </row>
    <row r="360" spans="6:19" s="9" customFormat="1">
      <c r="F360" s="142"/>
      <c r="G360" s="142"/>
      <c r="H360" s="142"/>
      <c r="I360" s="142"/>
      <c r="J360" s="142"/>
      <c r="K360" s="142"/>
      <c r="L360" s="142"/>
      <c r="M360" s="142"/>
      <c r="N360" s="142"/>
      <c r="O360" s="142"/>
      <c r="P360" s="142"/>
      <c r="Q360" s="142"/>
      <c r="R360" s="142"/>
      <c r="S360" s="142"/>
    </row>
    <row r="361" spans="6:19" s="9" customFormat="1">
      <c r="F361" s="142"/>
      <c r="G361" s="142"/>
      <c r="H361" s="142"/>
      <c r="I361" s="142"/>
      <c r="J361" s="142"/>
      <c r="K361" s="142"/>
      <c r="L361" s="142"/>
      <c r="M361" s="142"/>
      <c r="N361" s="142"/>
      <c r="O361" s="142"/>
      <c r="P361" s="142"/>
      <c r="Q361" s="142"/>
      <c r="R361" s="142"/>
      <c r="S361" s="142"/>
    </row>
    <row r="362" spans="6:19" s="9" customFormat="1">
      <c r="F362" s="142"/>
      <c r="G362" s="142"/>
      <c r="H362" s="142"/>
      <c r="I362" s="142"/>
      <c r="J362" s="142"/>
      <c r="K362" s="142"/>
      <c r="L362" s="142"/>
      <c r="M362" s="142"/>
      <c r="N362" s="142"/>
      <c r="O362" s="142"/>
      <c r="P362" s="142"/>
      <c r="Q362" s="142"/>
      <c r="R362" s="142"/>
      <c r="S362" s="142"/>
    </row>
    <row r="363" spans="6:19" s="9" customFormat="1">
      <c r="F363" s="142"/>
      <c r="G363" s="142"/>
      <c r="H363" s="142"/>
      <c r="I363" s="142"/>
      <c r="J363" s="142"/>
      <c r="K363" s="142"/>
      <c r="L363" s="142"/>
      <c r="M363" s="142"/>
      <c r="N363" s="142"/>
      <c r="O363" s="142"/>
      <c r="P363" s="142"/>
      <c r="Q363" s="142"/>
      <c r="R363" s="142"/>
      <c r="S363" s="142"/>
    </row>
    <row r="364" spans="6:19" s="9" customFormat="1">
      <c r="F364" s="142"/>
      <c r="G364" s="142"/>
      <c r="H364" s="142"/>
      <c r="I364" s="142"/>
      <c r="J364" s="142"/>
      <c r="K364" s="142"/>
      <c r="L364" s="142"/>
      <c r="M364" s="142"/>
      <c r="N364" s="142"/>
      <c r="O364" s="142"/>
      <c r="P364" s="142"/>
      <c r="Q364" s="142"/>
      <c r="R364" s="142"/>
      <c r="S364" s="142"/>
    </row>
    <row r="365" spans="6:19" s="9" customFormat="1">
      <c r="F365" s="142"/>
      <c r="G365" s="142"/>
      <c r="H365" s="142"/>
      <c r="I365" s="142"/>
      <c r="J365" s="142"/>
      <c r="K365" s="142"/>
      <c r="L365" s="142"/>
      <c r="M365" s="142"/>
      <c r="N365" s="142"/>
      <c r="O365" s="142"/>
      <c r="P365" s="142"/>
      <c r="Q365" s="142"/>
      <c r="R365" s="142"/>
      <c r="S365" s="142"/>
    </row>
    <row r="366" spans="6:19" s="9" customFormat="1">
      <c r="F366" s="142"/>
      <c r="G366" s="142"/>
      <c r="H366" s="142"/>
      <c r="I366" s="142"/>
      <c r="J366" s="142"/>
      <c r="K366" s="142"/>
      <c r="L366" s="142"/>
      <c r="M366" s="142"/>
      <c r="N366" s="142"/>
      <c r="O366" s="142"/>
      <c r="P366" s="142"/>
      <c r="Q366" s="142"/>
      <c r="R366" s="142"/>
      <c r="S366" s="142"/>
    </row>
    <row r="367" spans="6:19" s="9" customFormat="1">
      <c r="F367" s="142"/>
      <c r="G367" s="142"/>
      <c r="H367" s="142"/>
      <c r="I367" s="142"/>
      <c r="J367" s="142"/>
      <c r="K367" s="142"/>
      <c r="L367" s="142"/>
      <c r="M367" s="142"/>
      <c r="N367" s="142"/>
      <c r="O367" s="142"/>
      <c r="P367" s="142"/>
      <c r="Q367" s="142"/>
      <c r="R367" s="142"/>
      <c r="S367" s="142"/>
    </row>
    <row r="368" spans="6:19" s="9" customFormat="1">
      <c r="F368" s="142"/>
      <c r="G368" s="142"/>
      <c r="H368" s="142"/>
      <c r="I368" s="142"/>
      <c r="J368" s="142"/>
      <c r="K368" s="142"/>
      <c r="L368" s="142"/>
      <c r="M368" s="142"/>
      <c r="N368" s="142"/>
      <c r="O368" s="142"/>
      <c r="P368" s="142"/>
      <c r="Q368" s="142"/>
      <c r="R368" s="142"/>
      <c r="S368" s="142"/>
    </row>
    <row r="369" spans="6:19" s="9" customFormat="1">
      <c r="F369" s="142"/>
      <c r="G369" s="142"/>
      <c r="H369" s="142"/>
      <c r="I369" s="142"/>
      <c r="J369" s="142"/>
      <c r="K369" s="142"/>
      <c r="L369" s="142"/>
      <c r="M369" s="142"/>
      <c r="N369" s="142"/>
      <c r="O369" s="142"/>
      <c r="P369" s="142"/>
      <c r="Q369" s="142"/>
      <c r="R369" s="142"/>
      <c r="S369" s="142"/>
    </row>
    <row r="370" spans="6:19" s="9" customFormat="1">
      <c r="F370" s="142"/>
      <c r="G370" s="142"/>
      <c r="H370" s="142"/>
      <c r="I370" s="142"/>
      <c r="J370" s="142"/>
      <c r="K370" s="142"/>
      <c r="L370" s="142"/>
      <c r="M370" s="142"/>
      <c r="N370" s="142"/>
      <c r="O370" s="142"/>
      <c r="P370" s="142"/>
      <c r="Q370" s="142"/>
      <c r="R370" s="142"/>
      <c r="S370" s="142"/>
    </row>
    <row r="371" spans="6:19" s="9" customFormat="1">
      <c r="F371" s="142"/>
      <c r="G371" s="142"/>
      <c r="H371" s="142"/>
      <c r="I371" s="142"/>
      <c r="J371" s="142"/>
      <c r="K371" s="142"/>
      <c r="L371" s="142"/>
      <c r="M371" s="142"/>
      <c r="N371" s="142"/>
      <c r="O371" s="142"/>
      <c r="P371" s="142"/>
      <c r="Q371" s="142"/>
      <c r="R371" s="142"/>
      <c r="S371" s="142"/>
    </row>
    <row r="372" spans="6:19" s="9" customFormat="1">
      <c r="F372" s="142"/>
      <c r="G372" s="142"/>
      <c r="H372" s="142"/>
      <c r="I372" s="142"/>
      <c r="J372" s="142"/>
      <c r="K372" s="142"/>
      <c r="L372" s="142"/>
      <c r="M372" s="142"/>
      <c r="N372" s="142"/>
      <c r="O372" s="142"/>
      <c r="P372" s="142"/>
      <c r="Q372" s="142"/>
      <c r="R372" s="142"/>
      <c r="S372" s="142"/>
    </row>
    <row r="373" spans="6:19" s="9" customFormat="1">
      <c r="F373" s="142"/>
      <c r="G373" s="142"/>
      <c r="H373" s="142"/>
      <c r="I373" s="142"/>
      <c r="J373" s="142"/>
      <c r="K373" s="142"/>
      <c r="L373" s="142"/>
      <c r="M373" s="142"/>
      <c r="N373" s="142"/>
      <c r="O373" s="142"/>
      <c r="P373" s="142"/>
      <c r="Q373" s="142"/>
      <c r="R373" s="142"/>
      <c r="S373" s="142"/>
    </row>
    <row r="374" spans="6:19" s="9" customFormat="1">
      <c r="F374" s="142"/>
      <c r="G374" s="142"/>
      <c r="H374" s="142"/>
      <c r="I374" s="142"/>
      <c r="J374" s="142"/>
      <c r="K374" s="142"/>
      <c r="L374" s="142"/>
      <c r="M374" s="142"/>
      <c r="N374" s="142"/>
      <c r="O374" s="142"/>
      <c r="P374" s="142"/>
      <c r="Q374" s="142"/>
      <c r="R374" s="142"/>
      <c r="S374" s="142"/>
    </row>
    <row r="375" spans="6:19" s="9" customFormat="1">
      <c r="F375" s="142"/>
      <c r="G375" s="142"/>
      <c r="H375" s="142"/>
      <c r="I375" s="142"/>
      <c r="J375" s="142"/>
      <c r="K375" s="142"/>
      <c r="L375" s="142"/>
      <c r="M375" s="142"/>
      <c r="N375" s="142"/>
      <c r="O375" s="142"/>
      <c r="P375" s="142"/>
      <c r="Q375" s="142"/>
      <c r="R375" s="142"/>
      <c r="S375" s="142"/>
    </row>
    <row r="376" spans="6:19" s="9" customFormat="1">
      <c r="F376" s="142"/>
      <c r="G376" s="142"/>
      <c r="H376" s="142"/>
      <c r="I376" s="142"/>
      <c r="J376" s="142"/>
      <c r="K376" s="142"/>
      <c r="L376" s="142"/>
      <c r="M376" s="142"/>
      <c r="N376" s="142"/>
      <c r="O376" s="142"/>
      <c r="P376" s="142"/>
      <c r="Q376" s="142"/>
      <c r="R376" s="142"/>
      <c r="S376" s="142"/>
    </row>
    <row r="377" spans="6:19" s="9" customFormat="1">
      <c r="F377" s="142"/>
      <c r="G377" s="142"/>
      <c r="H377" s="142"/>
      <c r="I377" s="142"/>
      <c r="J377" s="142"/>
      <c r="K377" s="142"/>
      <c r="L377" s="142"/>
      <c r="M377" s="142"/>
      <c r="N377" s="142"/>
      <c r="O377" s="142"/>
      <c r="P377" s="142"/>
      <c r="Q377" s="142"/>
      <c r="R377" s="142"/>
      <c r="S377" s="142"/>
    </row>
    <row r="378" spans="6:19" s="9" customFormat="1">
      <c r="F378" s="142"/>
      <c r="G378" s="142"/>
      <c r="H378" s="142"/>
      <c r="I378" s="142"/>
      <c r="J378" s="142"/>
      <c r="K378" s="142"/>
      <c r="L378" s="142"/>
      <c r="M378" s="142"/>
      <c r="N378" s="142"/>
      <c r="O378" s="142"/>
      <c r="P378" s="142"/>
      <c r="Q378" s="142"/>
      <c r="R378" s="142"/>
      <c r="S378" s="142"/>
    </row>
    <row r="379" spans="6:19" s="9" customFormat="1">
      <c r="F379" s="142"/>
      <c r="G379" s="142"/>
      <c r="H379" s="142"/>
      <c r="I379" s="142"/>
      <c r="J379" s="142"/>
      <c r="K379" s="142"/>
      <c r="L379" s="142"/>
      <c r="M379" s="142"/>
      <c r="N379" s="142"/>
      <c r="O379" s="142"/>
      <c r="P379" s="142"/>
      <c r="Q379" s="142"/>
      <c r="R379" s="142"/>
      <c r="S379" s="142"/>
    </row>
    <row r="380" spans="6:19" s="9" customFormat="1">
      <c r="F380" s="142"/>
      <c r="G380" s="142"/>
      <c r="H380" s="142"/>
      <c r="I380" s="142"/>
      <c r="J380" s="142"/>
      <c r="K380" s="142"/>
      <c r="L380" s="142"/>
      <c r="M380" s="142"/>
      <c r="N380" s="142"/>
      <c r="O380" s="142"/>
      <c r="P380" s="142"/>
      <c r="Q380" s="142"/>
      <c r="R380" s="142"/>
      <c r="S380" s="142"/>
    </row>
    <row r="381" spans="6:19" s="9" customFormat="1">
      <c r="F381" s="142"/>
      <c r="G381" s="142"/>
      <c r="H381" s="142"/>
      <c r="I381" s="142"/>
      <c r="J381" s="142"/>
      <c r="K381" s="142"/>
      <c r="L381" s="142"/>
      <c r="M381" s="142"/>
      <c r="N381" s="142"/>
      <c r="O381" s="142"/>
      <c r="P381" s="142"/>
      <c r="Q381" s="142"/>
      <c r="R381" s="142"/>
      <c r="S381" s="142"/>
    </row>
    <row r="382" spans="6:19" s="9" customFormat="1">
      <c r="F382" s="142"/>
      <c r="G382" s="142"/>
      <c r="H382" s="142"/>
      <c r="I382" s="142"/>
      <c r="J382" s="142"/>
      <c r="K382" s="142"/>
      <c r="L382" s="142"/>
      <c r="M382" s="142"/>
      <c r="N382" s="142"/>
      <c r="O382" s="142"/>
      <c r="P382" s="142"/>
      <c r="Q382" s="142"/>
      <c r="R382" s="142"/>
      <c r="S382" s="142"/>
    </row>
    <row r="383" spans="6:19" s="9" customFormat="1"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</row>
    <row r="384" spans="6:19" s="9" customFormat="1">
      <c r="F384" s="142"/>
      <c r="G384" s="142"/>
      <c r="H384" s="142"/>
      <c r="I384" s="142"/>
      <c r="J384" s="142"/>
      <c r="K384" s="142"/>
      <c r="L384" s="142"/>
      <c r="M384" s="142"/>
      <c r="N384" s="142"/>
      <c r="O384" s="142"/>
      <c r="P384" s="142"/>
      <c r="Q384" s="142"/>
      <c r="R384" s="142"/>
      <c r="S384" s="142"/>
    </row>
    <row r="385" spans="6:19" s="9" customFormat="1">
      <c r="F385" s="142"/>
      <c r="G385" s="142"/>
      <c r="H385" s="142"/>
      <c r="I385" s="142"/>
      <c r="J385" s="142"/>
      <c r="K385" s="142"/>
      <c r="L385" s="142"/>
      <c r="M385" s="142"/>
      <c r="N385" s="142"/>
      <c r="O385" s="142"/>
      <c r="P385" s="142"/>
      <c r="Q385" s="142"/>
      <c r="R385" s="142"/>
      <c r="S385" s="142"/>
    </row>
    <row r="386" spans="6:19" s="9" customFormat="1">
      <c r="F386" s="142"/>
      <c r="G386" s="142"/>
      <c r="H386" s="142"/>
      <c r="I386" s="142"/>
      <c r="J386" s="142"/>
      <c r="K386" s="142"/>
      <c r="L386" s="142"/>
      <c r="M386" s="142"/>
      <c r="N386" s="142"/>
      <c r="O386" s="142"/>
      <c r="P386" s="142"/>
      <c r="Q386" s="142"/>
      <c r="R386" s="142"/>
      <c r="S386" s="142"/>
    </row>
    <row r="387" spans="6:19" s="9" customFormat="1">
      <c r="F387" s="142"/>
      <c r="G387" s="142"/>
      <c r="H387" s="142"/>
      <c r="I387" s="142"/>
      <c r="J387" s="142"/>
      <c r="K387" s="142"/>
      <c r="L387" s="142"/>
      <c r="M387" s="142"/>
      <c r="N387" s="142"/>
      <c r="O387" s="142"/>
      <c r="P387" s="142"/>
      <c r="Q387" s="142"/>
      <c r="R387" s="142"/>
      <c r="S387" s="142"/>
    </row>
    <row r="388" spans="6:19" s="9" customFormat="1">
      <c r="F388" s="142"/>
      <c r="G388" s="142"/>
      <c r="H388" s="142"/>
      <c r="I388" s="142"/>
      <c r="J388" s="142"/>
      <c r="K388" s="142"/>
      <c r="L388" s="142"/>
      <c r="M388" s="142"/>
      <c r="N388" s="142"/>
      <c r="O388" s="142"/>
      <c r="P388" s="142"/>
      <c r="Q388" s="142"/>
      <c r="R388" s="142"/>
      <c r="S388" s="142"/>
    </row>
    <row r="389" spans="6:19" s="9" customFormat="1">
      <c r="F389" s="142"/>
      <c r="G389" s="142"/>
      <c r="H389" s="142"/>
      <c r="I389" s="142"/>
      <c r="J389" s="142"/>
      <c r="K389" s="142"/>
      <c r="L389" s="142"/>
      <c r="M389" s="142"/>
      <c r="N389" s="142"/>
      <c r="O389" s="142"/>
      <c r="P389" s="142"/>
      <c r="Q389" s="142"/>
      <c r="R389" s="142"/>
      <c r="S389" s="142"/>
    </row>
    <row r="390" spans="6:19" s="9" customFormat="1">
      <c r="F390" s="142"/>
      <c r="G390" s="142"/>
      <c r="H390" s="142"/>
      <c r="I390" s="142"/>
      <c r="J390" s="142"/>
      <c r="K390" s="142"/>
      <c r="L390" s="142"/>
      <c r="M390" s="142"/>
      <c r="N390" s="142"/>
      <c r="O390" s="142"/>
      <c r="P390" s="142"/>
      <c r="Q390" s="142"/>
      <c r="R390" s="142"/>
      <c r="S390" s="142"/>
    </row>
    <row r="391" spans="6:19" s="9" customFormat="1">
      <c r="F391" s="142"/>
      <c r="G391" s="142"/>
      <c r="H391" s="142"/>
      <c r="I391" s="142"/>
      <c r="J391" s="142"/>
      <c r="K391" s="142"/>
      <c r="L391" s="142"/>
      <c r="M391" s="142"/>
      <c r="N391" s="142"/>
      <c r="O391" s="142"/>
      <c r="P391" s="142"/>
      <c r="Q391" s="142"/>
      <c r="R391" s="142"/>
      <c r="S391" s="142"/>
    </row>
    <row r="392" spans="6:19" s="9" customFormat="1">
      <c r="F392" s="142"/>
      <c r="G392" s="142"/>
      <c r="H392" s="142"/>
      <c r="I392" s="142"/>
      <c r="J392" s="142"/>
      <c r="K392" s="142"/>
      <c r="L392" s="142"/>
      <c r="M392" s="142"/>
      <c r="N392" s="142"/>
      <c r="O392" s="142"/>
      <c r="P392" s="142"/>
      <c r="Q392" s="142"/>
      <c r="R392" s="142"/>
      <c r="S392" s="142"/>
    </row>
    <row r="393" spans="6:19" s="9" customFormat="1">
      <c r="F393" s="142"/>
      <c r="G393" s="142"/>
      <c r="H393" s="142"/>
      <c r="I393" s="142"/>
      <c r="J393" s="142"/>
      <c r="K393" s="142"/>
      <c r="L393" s="142"/>
      <c r="M393" s="142"/>
      <c r="N393" s="142"/>
      <c r="O393" s="142"/>
      <c r="P393" s="142"/>
      <c r="Q393" s="142"/>
      <c r="R393" s="142"/>
      <c r="S393" s="142"/>
    </row>
    <row r="394" spans="6:19" s="9" customFormat="1">
      <c r="F394" s="142"/>
      <c r="G394" s="142"/>
      <c r="H394" s="142"/>
      <c r="I394" s="142"/>
      <c r="J394" s="142"/>
      <c r="K394" s="142"/>
      <c r="L394" s="142"/>
      <c r="M394" s="142"/>
      <c r="N394" s="142"/>
      <c r="O394" s="142"/>
      <c r="P394" s="142"/>
      <c r="Q394" s="142"/>
      <c r="R394" s="142"/>
      <c r="S394" s="142"/>
    </row>
    <row r="395" spans="6:19" s="9" customFormat="1">
      <c r="F395" s="142"/>
      <c r="G395" s="142"/>
      <c r="H395" s="142"/>
      <c r="I395" s="142"/>
      <c r="J395" s="142"/>
      <c r="K395" s="142"/>
      <c r="L395" s="142"/>
      <c r="M395" s="142"/>
      <c r="N395" s="142"/>
      <c r="O395" s="142"/>
      <c r="P395" s="142"/>
      <c r="Q395" s="142"/>
      <c r="R395" s="142"/>
      <c r="S395" s="142"/>
    </row>
    <row r="396" spans="6:19" s="9" customFormat="1">
      <c r="F396" s="142"/>
      <c r="G396" s="142"/>
      <c r="H396" s="142"/>
      <c r="I396" s="142"/>
      <c r="J396" s="142"/>
      <c r="K396" s="142"/>
      <c r="L396" s="142"/>
      <c r="M396" s="142"/>
      <c r="N396" s="142"/>
      <c r="O396" s="142"/>
      <c r="P396" s="142"/>
      <c r="Q396" s="142"/>
      <c r="R396" s="142"/>
      <c r="S396" s="142"/>
    </row>
    <row r="397" spans="6:19" s="9" customFormat="1">
      <c r="F397" s="142"/>
      <c r="G397" s="142"/>
      <c r="H397" s="142"/>
      <c r="I397" s="142"/>
      <c r="J397" s="142"/>
      <c r="K397" s="142"/>
      <c r="L397" s="142"/>
      <c r="M397" s="142"/>
      <c r="N397" s="142"/>
      <c r="O397" s="142"/>
      <c r="P397" s="142"/>
      <c r="Q397" s="142"/>
      <c r="R397" s="142"/>
      <c r="S397" s="142"/>
    </row>
    <row r="398" spans="6:19" s="9" customFormat="1">
      <c r="F398" s="142"/>
      <c r="G398" s="142"/>
      <c r="H398" s="142"/>
      <c r="I398" s="142"/>
      <c r="J398" s="142"/>
      <c r="K398" s="142"/>
      <c r="L398" s="142"/>
      <c r="M398" s="142"/>
      <c r="N398" s="142"/>
      <c r="O398" s="142"/>
      <c r="P398" s="142"/>
      <c r="Q398" s="142"/>
      <c r="R398" s="142"/>
      <c r="S398" s="142"/>
    </row>
    <row r="399" spans="6:19" s="9" customFormat="1">
      <c r="F399" s="142"/>
      <c r="G399" s="142"/>
      <c r="H399" s="142"/>
      <c r="I399" s="142"/>
      <c r="J399" s="142"/>
      <c r="K399" s="142"/>
      <c r="L399" s="142"/>
      <c r="M399" s="142"/>
      <c r="N399" s="142"/>
      <c r="O399" s="142"/>
      <c r="P399" s="142"/>
      <c r="Q399" s="142"/>
      <c r="R399" s="142"/>
      <c r="S399" s="142"/>
    </row>
    <row r="400" spans="6:19" s="9" customFormat="1">
      <c r="F400" s="142"/>
      <c r="G400" s="142"/>
      <c r="H400" s="142"/>
      <c r="I400" s="142"/>
      <c r="J400" s="142"/>
      <c r="K400" s="142"/>
      <c r="L400" s="142"/>
      <c r="M400" s="142"/>
      <c r="N400" s="142"/>
      <c r="O400" s="142"/>
      <c r="P400" s="142"/>
      <c r="Q400" s="142"/>
      <c r="R400" s="142"/>
      <c r="S400" s="142"/>
    </row>
    <row r="401" spans="6:19" s="9" customFormat="1">
      <c r="F401" s="142"/>
      <c r="G401" s="142"/>
      <c r="H401" s="142"/>
      <c r="I401" s="142"/>
      <c r="J401" s="142"/>
      <c r="K401" s="142"/>
      <c r="L401" s="142"/>
      <c r="M401" s="142"/>
      <c r="N401" s="142"/>
      <c r="O401" s="142"/>
      <c r="P401" s="142"/>
      <c r="Q401" s="142"/>
      <c r="R401" s="142"/>
      <c r="S401" s="142"/>
    </row>
    <row r="402" spans="6:19" s="9" customFormat="1">
      <c r="F402" s="142"/>
      <c r="G402" s="142"/>
      <c r="H402" s="142"/>
      <c r="I402" s="142"/>
      <c r="J402" s="142"/>
      <c r="K402" s="142"/>
      <c r="L402" s="142"/>
      <c r="M402" s="142"/>
      <c r="N402" s="142"/>
      <c r="O402" s="142"/>
      <c r="P402" s="142"/>
      <c r="Q402" s="142"/>
      <c r="R402" s="142"/>
      <c r="S402" s="142"/>
    </row>
    <row r="403" spans="6:19" s="9" customFormat="1">
      <c r="F403" s="142"/>
      <c r="G403" s="142"/>
      <c r="H403" s="142"/>
      <c r="I403" s="142"/>
      <c r="J403" s="142"/>
      <c r="K403" s="142"/>
      <c r="L403" s="142"/>
      <c r="M403" s="142"/>
      <c r="N403" s="142"/>
      <c r="O403" s="142"/>
      <c r="P403" s="142"/>
      <c r="Q403" s="142"/>
      <c r="R403" s="142"/>
      <c r="S403" s="142"/>
    </row>
    <row r="404" spans="6:19" s="9" customFormat="1">
      <c r="F404" s="142"/>
      <c r="G404" s="142"/>
      <c r="H404" s="142"/>
      <c r="I404" s="142"/>
      <c r="J404" s="142"/>
      <c r="K404" s="142"/>
      <c r="L404" s="142"/>
      <c r="M404" s="142"/>
      <c r="N404" s="142"/>
      <c r="O404" s="142"/>
      <c r="P404" s="142"/>
      <c r="Q404" s="142"/>
      <c r="R404" s="142"/>
      <c r="S404" s="142"/>
    </row>
    <row r="405" spans="6:19" s="9" customFormat="1">
      <c r="F405" s="142"/>
      <c r="G405" s="142"/>
      <c r="H405" s="142"/>
      <c r="I405" s="142"/>
      <c r="J405" s="142"/>
      <c r="K405" s="142"/>
      <c r="L405" s="142"/>
      <c r="M405" s="142"/>
      <c r="N405" s="142"/>
      <c r="O405" s="142"/>
      <c r="P405" s="142"/>
      <c r="Q405" s="142"/>
      <c r="R405" s="142"/>
      <c r="S405" s="142"/>
    </row>
    <row r="406" spans="6:19" s="9" customFormat="1">
      <c r="F406" s="142"/>
      <c r="G406" s="142"/>
      <c r="H406" s="142"/>
      <c r="I406" s="142"/>
      <c r="J406" s="142"/>
      <c r="K406" s="142"/>
      <c r="L406" s="142"/>
      <c r="M406" s="142"/>
      <c r="N406" s="142"/>
      <c r="O406" s="142"/>
      <c r="P406" s="142"/>
      <c r="Q406" s="142"/>
      <c r="R406" s="142"/>
      <c r="S406" s="142"/>
    </row>
    <row r="407" spans="6:19" s="9" customFormat="1">
      <c r="F407" s="142"/>
      <c r="G407" s="142"/>
      <c r="H407" s="142"/>
      <c r="I407" s="142"/>
      <c r="J407" s="142"/>
      <c r="K407" s="142"/>
      <c r="L407" s="142"/>
      <c r="M407" s="142"/>
      <c r="N407" s="142"/>
      <c r="O407" s="142"/>
      <c r="P407" s="142"/>
      <c r="Q407" s="142"/>
      <c r="R407" s="142"/>
      <c r="S407" s="142"/>
    </row>
    <row r="408" spans="6:19" s="9" customFormat="1">
      <c r="F408" s="142"/>
      <c r="G408" s="142"/>
      <c r="H408" s="142"/>
      <c r="I408" s="142"/>
      <c r="J408" s="142"/>
      <c r="K408" s="142"/>
      <c r="L408" s="142"/>
      <c r="M408" s="142"/>
      <c r="N408" s="142"/>
      <c r="O408" s="142"/>
      <c r="P408" s="142"/>
      <c r="Q408" s="142"/>
      <c r="R408" s="142"/>
      <c r="S408" s="142"/>
    </row>
    <row r="409" spans="6:19" s="9" customFormat="1">
      <c r="F409" s="142"/>
      <c r="G409" s="142"/>
      <c r="H409" s="142"/>
      <c r="I409" s="142"/>
      <c r="J409" s="142"/>
      <c r="K409" s="142"/>
      <c r="L409" s="142"/>
      <c r="M409" s="142"/>
      <c r="N409" s="142"/>
      <c r="O409" s="142"/>
      <c r="P409" s="142"/>
      <c r="Q409" s="142"/>
      <c r="R409" s="142"/>
      <c r="S409" s="142"/>
    </row>
    <row r="410" spans="6:19" s="9" customFormat="1">
      <c r="F410" s="142"/>
      <c r="G410" s="142"/>
      <c r="H410" s="142"/>
      <c r="I410" s="142"/>
      <c r="J410" s="142"/>
      <c r="K410" s="142"/>
      <c r="L410" s="142"/>
      <c r="M410" s="142"/>
      <c r="N410" s="142"/>
      <c r="O410" s="142"/>
      <c r="P410" s="142"/>
      <c r="Q410" s="142"/>
      <c r="R410" s="142"/>
      <c r="S410" s="142"/>
    </row>
    <row r="411" spans="6:19" s="9" customFormat="1">
      <c r="F411" s="142"/>
      <c r="G411" s="142"/>
      <c r="H411" s="142"/>
      <c r="I411" s="142"/>
      <c r="J411" s="142"/>
      <c r="K411" s="142"/>
      <c r="L411" s="142"/>
      <c r="M411" s="142"/>
      <c r="N411" s="142"/>
      <c r="O411" s="142"/>
      <c r="P411" s="142"/>
      <c r="Q411" s="142"/>
      <c r="R411" s="142"/>
      <c r="S411" s="142"/>
    </row>
    <row r="412" spans="6:19" s="9" customFormat="1">
      <c r="F412" s="142"/>
      <c r="G412" s="142"/>
      <c r="H412" s="142"/>
      <c r="I412" s="142"/>
      <c r="J412" s="142"/>
      <c r="K412" s="142"/>
      <c r="L412" s="142"/>
      <c r="M412" s="142"/>
      <c r="N412" s="142"/>
      <c r="O412" s="142"/>
      <c r="P412" s="142"/>
      <c r="Q412" s="142"/>
      <c r="R412" s="142"/>
      <c r="S412" s="142"/>
    </row>
    <row r="413" spans="6:19" s="9" customFormat="1">
      <c r="F413" s="142"/>
      <c r="G413" s="142"/>
      <c r="H413" s="142"/>
      <c r="I413" s="142"/>
      <c r="J413" s="142"/>
      <c r="K413" s="142"/>
      <c r="L413" s="142"/>
      <c r="M413" s="142"/>
      <c r="N413" s="142"/>
      <c r="O413" s="142"/>
      <c r="P413" s="142"/>
      <c r="Q413" s="142"/>
      <c r="R413" s="142"/>
      <c r="S413" s="142"/>
    </row>
    <row r="414" spans="6:19" s="9" customFormat="1">
      <c r="F414" s="142"/>
      <c r="G414" s="142"/>
      <c r="H414" s="142"/>
      <c r="I414" s="142"/>
      <c r="J414" s="142"/>
      <c r="K414" s="142"/>
      <c r="L414" s="142"/>
      <c r="M414" s="142"/>
      <c r="N414" s="142"/>
      <c r="O414" s="142"/>
      <c r="P414" s="142"/>
      <c r="Q414" s="142"/>
      <c r="R414" s="142"/>
      <c r="S414" s="142"/>
    </row>
    <row r="415" spans="6:19" s="9" customFormat="1">
      <c r="F415" s="142"/>
      <c r="G415" s="142"/>
      <c r="H415" s="142"/>
      <c r="I415" s="142"/>
      <c r="J415" s="142"/>
      <c r="K415" s="142"/>
      <c r="L415" s="142"/>
      <c r="M415" s="142"/>
      <c r="N415" s="142"/>
      <c r="O415" s="142"/>
      <c r="P415" s="142"/>
      <c r="Q415" s="142"/>
      <c r="R415" s="142"/>
      <c r="S415" s="142"/>
    </row>
    <row r="416" spans="6:19" s="9" customFormat="1">
      <c r="F416" s="142"/>
      <c r="G416" s="142"/>
      <c r="H416" s="142"/>
      <c r="I416" s="142"/>
      <c r="J416" s="142"/>
      <c r="K416" s="142"/>
      <c r="L416" s="142"/>
      <c r="M416" s="142"/>
      <c r="N416" s="142"/>
      <c r="O416" s="142"/>
      <c r="P416" s="142"/>
      <c r="Q416" s="142"/>
      <c r="R416" s="142"/>
      <c r="S416" s="142"/>
    </row>
    <row r="417" spans="6:19" s="9" customFormat="1">
      <c r="F417" s="142"/>
      <c r="G417" s="142"/>
      <c r="H417" s="142"/>
      <c r="I417" s="142"/>
      <c r="J417" s="142"/>
      <c r="K417" s="142"/>
      <c r="L417" s="142"/>
      <c r="M417" s="142"/>
      <c r="N417" s="142"/>
      <c r="O417" s="142"/>
      <c r="P417" s="142"/>
      <c r="Q417" s="142"/>
      <c r="R417" s="142"/>
      <c r="S417" s="142"/>
    </row>
    <row r="418" spans="6:19" s="9" customFormat="1">
      <c r="F418" s="142"/>
      <c r="G418" s="142"/>
      <c r="H418" s="142"/>
      <c r="I418" s="142"/>
      <c r="J418" s="142"/>
      <c r="K418" s="142"/>
      <c r="L418" s="142"/>
      <c r="M418" s="142"/>
      <c r="N418" s="142"/>
      <c r="O418" s="142"/>
      <c r="P418" s="142"/>
      <c r="Q418" s="142"/>
      <c r="R418" s="142"/>
      <c r="S418" s="142"/>
    </row>
    <row r="419" spans="6:19" s="9" customFormat="1">
      <c r="F419" s="142"/>
      <c r="G419" s="142"/>
      <c r="H419" s="142"/>
      <c r="I419" s="142"/>
      <c r="J419" s="142"/>
      <c r="K419" s="142"/>
      <c r="L419" s="142"/>
      <c r="M419" s="142"/>
      <c r="N419" s="142"/>
      <c r="O419" s="142"/>
      <c r="P419" s="142"/>
      <c r="Q419" s="142"/>
      <c r="R419" s="142"/>
      <c r="S419" s="142"/>
    </row>
    <row r="420" spans="6:19" s="9" customFormat="1">
      <c r="F420" s="142"/>
      <c r="G420" s="142"/>
      <c r="H420" s="142"/>
      <c r="I420" s="142"/>
      <c r="J420" s="142"/>
      <c r="K420" s="142"/>
      <c r="L420" s="142"/>
      <c r="M420" s="142"/>
      <c r="N420" s="142"/>
      <c r="O420" s="142"/>
      <c r="P420" s="142"/>
      <c r="Q420" s="142"/>
      <c r="R420" s="142"/>
      <c r="S420" s="142"/>
    </row>
    <row r="421" spans="6:19" s="9" customFormat="1">
      <c r="F421" s="142"/>
      <c r="G421" s="142"/>
      <c r="H421" s="142"/>
      <c r="I421" s="142"/>
      <c r="J421" s="142"/>
      <c r="K421" s="142"/>
      <c r="L421" s="142"/>
      <c r="M421" s="142"/>
      <c r="N421" s="142"/>
      <c r="O421" s="142"/>
      <c r="P421" s="142"/>
      <c r="Q421" s="142"/>
      <c r="R421" s="142"/>
      <c r="S421" s="142"/>
    </row>
    <row r="422" spans="6:19" s="9" customFormat="1">
      <c r="F422" s="142"/>
      <c r="G422" s="142"/>
      <c r="H422" s="142"/>
      <c r="I422" s="142"/>
      <c r="J422" s="142"/>
      <c r="K422" s="142"/>
      <c r="L422" s="142"/>
      <c r="M422" s="142"/>
      <c r="N422" s="142"/>
      <c r="O422" s="142"/>
      <c r="P422" s="142"/>
      <c r="Q422" s="142"/>
      <c r="R422" s="142"/>
      <c r="S422" s="142"/>
    </row>
    <row r="423" spans="6:19" s="9" customFormat="1">
      <c r="F423" s="142"/>
      <c r="G423" s="142"/>
      <c r="H423" s="142"/>
      <c r="I423" s="142"/>
      <c r="J423" s="142"/>
      <c r="K423" s="142"/>
      <c r="L423" s="142"/>
      <c r="M423" s="142"/>
      <c r="N423" s="142"/>
      <c r="O423" s="142"/>
      <c r="P423" s="142"/>
      <c r="Q423" s="142"/>
      <c r="R423" s="142"/>
      <c r="S423" s="142"/>
    </row>
    <row r="424" spans="6:19" s="9" customFormat="1">
      <c r="F424" s="142"/>
      <c r="G424" s="142"/>
      <c r="H424" s="142"/>
      <c r="I424" s="142"/>
      <c r="J424" s="142"/>
      <c r="K424" s="142"/>
      <c r="L424" s="142"/>
      <c r="M424" s="142"/>
      <c r="N424" s="142"/>
      <c r="O424" s="142"/>
      <c r="P424" s="142"/>
      <c r="Q424" s="142"/>
      <c r="R424" s="142"/>
      <c r="S424" s="142"/>
    </row>
    <row r="425" spans="6:19" s="9" customFormat="1">
      <c r="F425" s="142"/>
      <c r="G425" s="142"/>
      <c r="H425" s="142"/>
      <c r="I425" s="142"/>
      <c r="J425" s="142"/>
      <c r="K425" s="142"/>
      <c r="L425" s="142"/>
      <c r="M425" s="142"/>
      <c r="N425" s="142"/>
      <c r="O425" s="142"/>
      <c r="P425" s="142"/>
      <c r="Q425" s="142"/>
      <c r="R425" s="142"/>
      <c r="S425" s="142"/>
    </row>
    <row r="426" spans="6:19" s="9" customFormat="1">
      <c r="F426" s="142"/>
      <c r="G426" s="142"/>
      <c r="H426" s="142"/>
      <c r="I426" s="142"/>
      <c r="J426" s="142"/>
      <c r="K426" s="142"/>
      <c r="L426" s="142"/>
      <c r="M426" s="142"/>
      <c r="N426" s="142"/>
      <c r="O426" s="142"/>
      <c r="P426" s="142"/>
      <c r="Q426" s="142"/>
      <c r="R426" s="142"/>
      <c r="S426" s="142"/>
    </row>
    <row r="427" spans="6:19" s="9" customFormat="1">
      <c r="F427" s="142"/>
      <c r="G427" s="142"/>
      <c r="H427" s="142"/>
      <c r="I427" s="142"/>
      <c r="J427" s="142"/>
      <c r="K427" s="142"/>
      <c r="L427" s="142"/>
      <c r="M427" s="142"/>
      <c r="N427" s="142"/>
      <c r="O427" s="142"/>
      <c r="P427" s="142"/>
      <c r="Q427" s="142"/>
      <c r="R427" s="142"/>
      <c r="S427" s="142"/>
    </row>
    <row r="428" spans="6:19" s="9" customFormat="1">
      <c r="F428" s="142"/>
      <c r="G428" s="142"/>
      <c r="H428" s="142"/>
      <c r="I428" s="142"/>
      <c r="J428" s="142"/>
      <c r="K428" s="142"/>
      <c r="L428" s="142"/>
      <c r="M428" s="142"/>
      <c r="N428" s="142"/>
      <c r="O428" s="142"/>
      <c r="P428" s="142"/>
      <c r="Q428" s="142"/>
      <c r="R428" s="142"/>
      <c r="S428" s="142"/>
    </row>
    <row r="429" spans="6:19" s="9" customFormat="1">
      <c r="F429" s="142"/>
      <c r="G429" s="142"/>
      <c r="H429" s="142"/>
      <c r="I429" s="142"/>
      <c r="J429" s="142"/>
      <c r="K429" s="142"/>
      <c r="L429" s="142"/>
      <c r="M429" s="142"/>
      <c r="N429" s="142"/>
      <c r="O429" s="142"/>
      <c r="P429" s="142"/>
      <c r="Q429" s="142"/>
      <c r="R429" s="142"/>
      <c r="S429" s="142"/>
    </row>
    <row r="430" spans="6:19" s="9" customFormat="1">
      <c r="F430" s="142"/>
      <c r="G430" s="142"/>
      <c r="H430" s="142"/>
      <c r="I430" s="142"/>
      <c r="J430" s="142"/>
      <c r="K430" s="142"/>
      <c r="L430" s="142"/>
      <c r="M430" s="142"/>
      <c r="N430" s="142"/>
      <c r="O430" s="142"/>
      <c r="P430" s="142"/>
      <c r="Q430" s="142"/>
      <c r="R430" s="142"/>
      <c r="S430" s="142"/>
    </row>
    <row r="431" spans="6:19" s="9" customFormat="1">
      <c r="F431" s="142"/>
      <c r="G431" s="142"/>
      <c r="H431" s="142"/>
      <c r="I431" s="142"/>
      <c r="J431" s="142"/>
      <c r="K431" s="142"/>
      <c r="L431" s="142"/>
      <c r="M431" s="142"/>
      <c r="N431" s="142"/>
      <c r="O431" s="142"/>
      <c r="P431" s="142"/>
      <c r="Q431" s="142"/>
      <c r="R431" s="142"/>
      <c r="S431" s="142"/>
    </row>
    <row r="432" spans="6:19" s="9" customFormat="1">
      <c r="F432" s="142"/>
      <c r="G432" s="142"/>
      <c r="H432" s="142"/>
      <c r="I432" s="142"/>
      <c r="J432" s="142"/>
      <c r="K432" s="142"/>
      <c r="L432" s="142"/>
      <c r="M432" s="142"/>
      <c r="N432" s="142"/>
      <c r="O432" s="142"/>
      <c r="P432" s="142"/>
      <c r="Q432" s="142"/>
      <c r="R432" s="142"/>
      <c r="S432" s="142"/>
    </row>
    <row r="433" spans="6:19" s="9" customFormat="1">
      <c r="F433" s="142"/>
      <c r="G433" s="142"/>
      <c r="H433" s="142"/>
      <c r="I433" s="142"/>
      <c r="J433" s="142"/>
      <c r="K433" s="142"/>
      <c r="L433" s="142"/>
      <c r="M433" s="142"/>
      <c r="N433" s="142"/>
      <c r="O433" s="142"/>
      <c r="P433" s="142"/>
      <c r="Q433" s="142"/>
      <c r="R433" s="142"/>
      <c r="S433" s="142"/>
    </row>
    <row r="434" spans="6:19" s="9" customFormat="1">
      <c r="F434" s="142"/>
      <c r="G434" s="142"/>
      <c r="H434" s="142"/>
      <c r="I434" s="142"/>
      <c r="J434" s="142"/>
      <c r="K434" s="142"/>
      <c r="L434" s="142"/>
      <c r="M434" s="142"/>
      <c r="N434" s="142"/>
      <c r="O434" s="142"/>
      <c r="P434" s="142"/>
      <c r="Q434" s="142"/>
      <c r="R434" s="142"/>
      <c r="S434" s="142"/>
    </row>
    <row r="435" spans="6:19" s="9" customFormat="1">
      <c r="F435" s="142"/>
      <c r="G435" s="142"/>
      <c r="H435" s="142"/>
      <c r="I435" s="142"/>
      <c r="J435" s="142"/>
      <c r="K435" s="142"/>
      <c r="L435" s="142"/>
      <c r="M435" s="142"/>
      <c r="N435" s="142"/>
      <c r="O435" s="142"/>
      <c r="P435" s="142"/>
      <c r="Q435" s="142"/>
      <c r="R435" s="142"/>
      <c r="S435" s="142"/>
    </row>
    <row r="436" spans="6:19" s="9" customFormat="1">
      <c r="F436" s="142"/>
      <c r="G436" s="142"/>
      <c r="H436" s="142"/>
      <c r="I436" s="142"/>
      <c r="J436" s="142"/>
      <c r="K436" s="142"/>
      <c r="L436" s="142"/>
      <c r="M436" s="142"/>
      <c r="N436" s="142"/>
      <c r="O436" s="142"/>
      <c r="P436" s="142"/>
      <c r="Q436" s="142"/>
      <c r="R436" s="142"/>
      <c r="S436" s="142"/>
    </row>
    <row r="437" spans="6:19" s="9" customFormat="1">
      <c r="F437" s="142"/>
      <c r="G437" s="142"/>
      <c r="H437" s="142"/>
      <c r="I437" s="142"/>
      <c r="J437" s="142"/>
      <c r="K437" s="142"/>
      <c r="L437" s="142"/>
      <c r="M437" s="142"/>
      <c r="N437" s="142"/>
      <c r="O437" s="142"/>
      <c r="P437" s="142"/>
      <c r="Q437" s="142"/>
      <c r="R437" s="142"/>
      <c r="S437" s="142"/>
    </row>
    <row r="438" spans="6:19" s="9" customFormat="1">
      <c r="F438" s="142"/>
      <c r="G438" s="142"/>
      <c r="H438" s="142"/>
      <c r="I438" s="142"/>
      <c r="J438" s="142"/>
      <c r="K438" s="142"/>
      <c r="L438" s="142"/>
      <c r="M438" s="142"/>
      <c r="N438" s="142"/>
      <c r="O438" s="142"/>
      <c r="P438" s="142"/>
      <c r="Q438" s="142"/>
      <c r="R438" s="142"/>
      <c r="S438" s="142"/>
    </row>
    <row r="439" spans="6:19" s="9" customFormat="1">
      <c r="F439" s="142"/>
      <c r="G439" s="142"/>
      <c r="H439" s="142"/>
      <c r="I439" s="142"/>
      <c r="J439" s="142"/>
      <c r="K439" s="142"/>
      <c r="L439" s="142"/>
      <c r="M439" s="142"/>
      <c r="N439" s="142"/>
      <c r="O439" s="142"/>
      <c r="P439" s="142"/>
      <c r="Q439" s="142"/>
      <c r="R439" s="142"/>
      <c r="S439" s="142"/>
    </row>
    <row r="440" spans="6:19" s="9" customFormat="1">
      <c r="F440" s="142"/>
      <c r="G440" s="142"/>
      <c r="H440" s="142"/>
      <c r="I440" s="142"/>
      <c r="J440" s="142"/>
      <c r="K440" s="142"/>
      <c r="L440" s="142"/>
      <c r="M440" s="142"/>
      <c r="N440" s="142"/>
      <c r="O440" s="142"/>
      <c r="P440" s="142"/>
      <c r="Q440" s="142"/>
      <c r="R440" s="142"/>
      <c r="S440" s="142"/>
    </row>
    <row r="441" spans="6:19" s="9" customFormat="1">
      <c r="F441" s="142"/>
      <c r="G441" s="142"/>
      <c r="H441" s="142"/>
      <c r="I441" s="142"/>
      <c r="J441" s="142"/>
      <c r="K441" s="142"/>
      <c r="L441" s="142"/>
      <c r="M441" s="142"/>
      <c r="N441" s="142"/>
      <c r="O441" s="142"/>
      <c r="P441" s="142"/>
      <c r="Q441" s="142"/>
      <c r="R441" s="142"/>
      <c r="S441" s="142"/>
    </row>
    <row r="442" spans="6:19" s="9" customFormat="1">
      <c r="F442" s="142"/>
      <c r="G442" s="142"/>
      <c r="H442" s="142"/>
      <c r="I442" s="142"/>
      <c r="J442" s="142"/>
      <c r="K442" s="142"/>
      <c r="L442" s="142"/>
      <c r="M442" s="142"/>
      <c r="N442" s="142"/>
      <c r="O442" s="142"/>
      <c r="P442" s="142"/>
      <c r="Q442" s="142"/>
      <c r="R442" s="142"/>
      <c r="S442" s="142"/>
    </row>
    <row r="443" spans="6:19" s="9" customFormat="1">
      <c r="F443" s="142"/>
      <c r="G443" s="142"/>
      <c r="H443" s="142"/>
      <c r="I443" s="142"/>
      <c r="J443" s="142"/>
      <c r="K443" s="142"/>
      <c r="L443" s="142"/>
      <c r="M443" s="142"/>
      <c r="N443" s="142"/>
      <c r="O443" s="142"/>
      <c r="P443" s="142"/>
      <c r="Q443" s="142"/>
      <c r="R443" s="142"/>
      <c r="S443" s="142"/>
    </row>
    <row r="444" spans="6:19" s="9" customFormat="1">
      <c r="F444" s="142"/>
      <c r="G444" s="142"/>
      <c r="H444" s="142"/>
      <c r="I444" s="142"/>
      <c r="J444" s="142"/>
      <c r="K444" s="142"/>
      <c r="L444" s="142"/>
      <c r="M444" s="142"/>
      <c r="N444" s="142"/>
      <c r="O444" s="142"/>
      <c r="P444" s="142"/>
      <c r="Q444" s="142"/>
      <c r="R444" s="142"/>
      <c r="S444" s="142"/>
    </row>
    <row r="445" spans="6:19" s="9" customFormat="1">
      <c r="F445" s="142"/>
      <c r="G445" s="142"/>
      <c r="H445" s="142"/>
      <c r="I445" s="142"/>
      <c r="J445" s="142"/>
      <c r="K445" s="142"/>
      <c r="L445" s="142"/>
      <c r="M445" s="142"/>
      <c r="N445" s="142"/>
      <c r="O445" s="142"/>
      <c r="P445" s="142"/>
      <c r="Q445" s="142"/>
      <c r="R445" s="142"/>
      <c r="S445" s="142"/>
    </row>
    <row r="446" spans="6:19" s="9" customFormat="1">
      <c r="F446" s="142"/>
      <c r="G446" s="142"/>
      <c r="H446" s="142"/>
      <c r="I446" s="142"/>
      <c r="J446" s="142"/>
      <c r="K446" s="142"/>
      <c r="L446" s="142"/>
      <c r="M446" s="142"/>
      <c r="N446" s="142"/>
      <c r="O446" s="142"/>
      <c r="P446" s="142"/>
      <c r="Q446" s="142"/>
      <c r="R446" s="142"/>
      <c r="S446" s="142"/>
    </row>
    <row r="447" spans="6:19" s="9" customFormat="1">
      <c r="F447" s="142"/>
      <c r="G447" s="142"/>
      <c r="H447" s="142"/>
      <c r="I447" s="142"/>
      <c r="J447" s="142"/>
      <c r="K447" s="142"/>
      <c r="L447" s="142"/>
      <c r="M447" s="142"/>
      <c r="N447" s="142"/>
      <c r="O447" s="142"/>
      <c r="P447" s="142"/>
      <c r="Q447" s="142"/>
      <c r="R447" s="142"/>
      <c r="S447" s="142"/>
    </row>
    <row r="448" spans="6:19" s="9" customFormat="1">
      <c r="F448" s="142"/>
      <c r="G448" s="142"/>
      <c r="H448" s="142"/>
      <c r="I448" s="142"/>
      <c r="J448" s="142"/>
      <c r="K448" s="142"/>
      <c r="L448" s="142"/>
      <c r="M448" s="142"/>
      <c r="N448" s="142"/>
      <c r="O448" s="142"/>
      <c r="P448" s="142"/>
      <c r="Q448" s="142"/>
      <c r="R448" s="142"/>
      <c r="S448" s="142"/>
    </row>
    <row r="449" spans="6:19" s="9" customFormat="1">
      <c r="F449" s="142"/>
      <c r="G449" s="142"/>
      <c r="H449" s="142"/>
      <c r="I449" s="142"/>
      <c r="J449" s="142"/>
      <c r="K449" s="142"/>
      <c r="L449" s="142"/>
      <c r="M449" s="142"/>
      <c r="N449" s="142"/>
      <c r="O449" s="142"/>
      <c r="P449" s="142"/>
      <c r="Q449" s="142"/>
      <c r="R449" s="142"/>
      <c r="S449" s="142"/>
    </row>
    <row r="450" spans="6:19" s="9" customFormat="1">
      <c r="F450" s="142"/>
      <c r="G450" s="142"/>
      <c r="H450" s="142"/>
      <c r="I450" s="142"/>
      <c r="J450" s="142"/>
      <c r="K450" s="142"/>
      <c r="L450" s="142"/>
      <c r="M450" s="142"/>
      <c r="N450" s="142"/>
      <c r="O450" s="142"/>
      <c r="P450" s="142"/>
      <c r="Q450" s="142"/>
      <c r="R450" s="142"/>
      <c r="S450" s="142"/>
    </row>
    <row r="451" spans="6:19" s="9" customFormat="1">
      <c r="F451" s="142"/>
      <c r="G451" s="142"/>
      <c r="H451" s="142"/>
      <c r="I451" s="142"/>
      <c r="J451" s="142"/>
      <c r="K451" s="142"/>
      <c r="L451" s="142"/>
      <c r="M451" s="142"/>
      <c r="N451" s="142"/>
      <c r="O451" s="142"/>
      <c r="P451" s="142"/>
      <c r="Q451" s="142"/>
      <c r="R451" s="142"/>
      <c r="S451" s="142"/>
    </row>
    <row r="452" spans="6:19" s="9" customFormat="1">
      <c r="F452" s="142"/>
      <c r="G452" s="142"/>
      <c r="H452" s="142"/>
      <c r="I452" s="142"/>
      <c r="J452" s="142"/>
      <c r="K452" s="142"/>
      <c r="L452" s="142"/>
      <c r="M452" s="142"/>
      <c r="N452" s="142"/>
      <c r="O452" s="142"/>
      <c r="P452" s="142"/>
      <c r="Q452" s="142"/>
      <c r="R452" s="142"/>
      <c r="S452" s="142"/>
    </row>
    <row r="453" spans="6:19" s="9" customFormat="1">
      <c r="F453" s="142"/>
      <c r="G453" s="142"/>
      <c r="H453" s="142"/>
      <c r="I453" s="142"/>
      <c r="J453" s="142"/>
      <c r="K453" s="142"/>
      <c r="L453" s="142"/>
      <c r="M453" s="142"/>
      <c r="N453" s="142"/>
      <c r="O453" s="142"/>
      <c r="P453" s="142"/>
      <c r="Q453" s="142"/>
      <c r="R453" s="142"/>
      <c r="S453" s="142"/>
    </row>
    <row r="454" spans="6:19" s="9" customFormat="1">
      <c r="F454" s="142"/>
      <c r="G454" s="142"/>
      <c r="H454" s="142"/>
      <c r="I454" s="142"/>
      <c r="J454" s="142"/>
      <c r="K454" s="142"/>
      <c r="L454" s="142"/>
      <c r="M454" s="142"/>
      <c r="N454" s="142"/>
      <c r="O454" s="142"/>
      <c r="P454" s="142"/>
      <c r="Q454" s="142"/>
      <c r="R454" s="142"/>
      <c r="S454" s="142"/>
    </row>
    <row r="455" spans="6:19" s="9" customFormat="1">
      <c r="F455" s="142"/>
      <c r="G455" s="142"/>
      <c r="H455" s="142"/>
      <c r="I455" s="142"/>
      <c r="J455" s="142"/>
      <c r="K455" s="142"/>
      <c r="L455" s="142"/>
      <c r="M455" s="142"/>
      <c r="N455" s="142"/>
      <c r="O455" s="142"/>
      <c r="P455" s="142"/>
      <c r="Q455" s="142"/>
      <c r="R455" s="142"/>
      <c r="S455" s="142"/>
    </row>
    <row r="456" spans="6:19" s="9" customFormat="1">
      <c r="F456" s="142"/>
      <c r="G456" s="142"/>
      <c r="H456" s="142"/>
      <c r="I456" s="142"/>
      <c r="J456" s="142"/>
      <c r="K456" s="142"/>
      <c r="L456" s="142"/>
      <c r="M456" s="142"/>
      <c r="N456" s="142"/>
      <c r="O456" s="142"/>
      <c r="P456" s="142"/>
      <c r="Q456" s="142"/>
      <c r="R456" s="142"/>
      <c r="S456" s="142"/>
    </row>
    <row r="457" spans="6:19" s="9" customFormat="1">
      <c r="F457" s="142"/>
      <c r="G457" s="142"/>
      <c r="H457" s="142"/>
      <c r="I457" s="142"/>
      <c r="J457" s="142"/>
      <c r="K457" s="142"/>
      <c r="L457" s="142"/>
      <c r="M457" s="142"/>
      <c r="N457" s="142"/>
      <c r="O457" s="142"/>
      <c r="P457" s="142"/>
      <c r="Q457" s="142"/>
      <c r="R457" s="142"/>
      <c r="S457" s="142"/>
    </row>
    <row r="458" spans="6:19" s="9" customFormat="1">
      <c r="F458" s="142"/>
      <c r="G458" s="142"/>
      <c r="H458" s="142"/>
      <c r="I458" s="142"/>
      <c r="J458" s="142"/>
      <c r="K458" s="142"/>
      <c r="L458" s="142"/>
      <c r="M458" s="142"/>
      <c r="N458" s="142"/>
      <c r="O458" s="142"/>
      <c r="P458" s="142"/>
      <c r="Q458" s="142"/>
      <c r="R458" s="142"/>
      <c r="S458" s="142"/>
    </row>
    <row r="459" spans="6:19" s="9" customFormat="1">
      <c r="F459" s="142"/>
      <c r="G459" s="142"/>
      <c r="H459" s="142"/>
      <c r="I459" s="142"/>
      <c r="J459" s="142"/>
      <c r="K459" s="142"/>
      <c r="L459" s="142"/>
      <c r="M459" s="142"/>
      <c r="N459" s="142"/>
      <c r="O459" s="142"/>
      <c r="P459" s="142"/>
      <c r="Q459" s="142"/>
      <c r="R459" s="142"/>
      <c r="S459" s="142"/>
    </row>
    <row r="460" spans="6:19" s="9" customFormat="1">
      <c r="F460" s="142"/>
      <c r="G460" s="142"/>
      <c r="H460" s="142"/>
      <c r="I460" s="142"/>
      <c r="J460" s="142"/>
      <c r="K460" s="142"/>
      <c r="L460" s="142"/>
      <c r="M460" s="142"/>
      <c r="N460" s="142"/>
      <c r="O460" s="142"/>
      <c r="P460" s="142"/>
      <c r="Q460" s="142"/>
      <c r="R460" s="142"/>
      <c r="S460" s="142"/>
    </row>
    <row r="461" spans="6:19" s="9" customFormat="1">
      <c r="F461" s="142"/>
      <c r="G461" s="142"/>
      <c r="H461" s="142"/>
      <c r="I461" s="142"/>
      <c r="J461" s="142"/>
      <c r="K461" s="142"/>
      <c r="L461" s="142"/>
      <c r="M461" s="142"/>
      <c r="N461" s="142"/>
      <c r="O461" s="142"/>
      <c r="P461" s="142"/>
      <c r="Q461" s="142"/>
      <c r="R461" s="142"/>
      <c r="S461" s="142"/>
    </row>
    <row r="462" spans="6:19" s="9" customFormat="1">
      <c r="F462" s="142"/>
      <c r="G462" s="142"/>
      <c r="H462" s="142"/>
      <c r="I462" s="142"/>
      <c r="J462" s="142"/>
      <c r="K462" s="142"/>
      <c r="L462" s="142"/>
      <c r="M462" s="142"/>
      <c r="N462" s="142"/>
      <c r="O462" s="142"/>
      <c r="P462" s="142"/>
      <c r="Q462" s="142"/>
      <c r="R462" s="142"/>
      <c r="S462" s="142"/>
    </row>
    <row r="463" spans="6:19" s="9" customFormat="1">
      <c r="F463" s="142"/>
      <c r="G463" s="142"/>
      <c r="H463" s="142"/>
      <c r="I463" s="142"/>
      <c r="J463" s="142"/>
      <c r="K463" s="142"/>
      <c r="L463" s="142"/>
      <c r="M463" s="142"/>
      <c r="N463" s="142"/>
      <c r="O463" s="142"/>
      <c r="P463" s="142"/>
      <c r="Q463" s="142"/>
      <c r="R463" s="142"/>
      <c r="S463" s="142"/>
    </row>
    <row r="464" spans="6:19" s="9" customFormat="1">
      <c r="F464" s="142"/>
      <c r="G464" s="142"/>
      <c r="H464" s="142"/>
      <c r="I464" s="142"/>
      <c r="J464" s="142"/>
      <c r="K464" s="142"/>
      <c r="L464" s="142"/>
      <c r="M464" s="142"/>
      <c r="N464" s="142"/>
      <c r="O464" s="142"/>
      <c r="P464" s="142"/>
      <c r="Q464" s="142"/>
      <c r="R464" s="142"/>
      <c r="S464" s="142"/>
    </row>
    <row r="465" spans="6:19" s="9" customFormat="1">
      <c r="F465" s="142"/>
      <c r="G465" s="142"/>
      <c r="H465" s="142"/>
      <c r="I465" s="142"/>
      <c r="J465" s="142"/>
      <c r="K465" s="142"/>
      <c r="L465" s="142"/>
      <c r="M465" s="142"/>
      <c r="N465" s="142"/>
      <c r="O465" s="142"/>
      <c r="P465" s="142"/>
      <c r="Q465" s="142"/>
      <c r="R465" s="142"/>
      <c r="S465" s="142"/>
    </row>
    <row r="466" spans="6:19" s="9" customFormat="1">
      <c r="F466" s="142"/>
      <c r="G466" s="142"/>
      <c r="H466" s="142"/>
      <c r="I466" s="142"/>
      <c r="J466" s="142"/>
      <c r="K466" s="142"/>
      <c r="L466" s="142"/>
      <c r="M466" s="142"/>
      <c r="N466" s="142"/>
      <c r="O466" s="142"/>
      <c r="P466" s="142"/>
      <c r="Q466" s="142"/>
      <c r="R466" s="142"/>
      <c r="S466" s="142"/>
    </row>
    <row r="467" spans="6:19" s="9" customFormat="1">
      <c r="F467" s="142"/>
      <c r="G467" s="142"/>
      <c r="H467" s="142"/>
      <c r="I467" s="142"/>
      <c r="J467" s="142"/>
      <c r="K467" s="142"/>
      <c r="L467" s="142"/>
      <c r="M467" s="142"/>
      <c r="N467" s="142"/>
      <c r="O467" s="142"/>
      <c r="P467" s="142"/>
      <c r="Q467" s="142"/>
      <c r="R467" s="142"/>
      <c r="S467" s="142"/>
    </row>
    <row r="468" spans="6:19" s="9" customFormat="1">
      <c r="F468" s="142"/>
      <c r="G468" s="142"/>
      <c r="H468" s="142"/>
      <c r="I468" s="142"/>
      <c r="J468" s="142"/>
      <c r="K468" s="142"/>
      <c r="L468" s="142"/>
      <c r="M468" s="142"/>
      <c r="N468" s="142"/>
      <c r="O468" s="142"/>
      <c r="P468" s="142"/>
      <c r="Q468" s="142"/>
      <c r="R468" s="142"/>
      <c r="S468" s="142"/>
    </row>
    <row r="469" spans="6:19" s="9" customFormat="1">
      <c r="F469" s="142"/>
      <c r="G469" s="142"/>
      <c r="H469" s="142"/>
      <c r="I469" s="142"/>
      <c r="J469" s="142"/>
      <c r="K469" s="142"/>
      <c r="L469" s="142"/>
      <c r="M469" s="142"/>
      <c r="N469" s="142"/>
      <c r="O469" s="142"/>
      <c r="P469" s="142"/>
      <c r="Q469" s="142"/>
      <c r="R469" s="142"/>
      <c r="S469" s="142"/>
    </row>
    <row r="470" spans="6:19" s="9" customFormat="1">
      <c r="F470" s="142"/>
      <c r="G470" s="142"/>
      <c r="H470" s="142"/>
      <c r="I470" s="142"/>
      <c r="J470" s="142"/>
      <c r="K470" s="142"/>
      <c r="L470" s="142"/>
      <c r="M470" s="142"/>
      <c r="N470" s="142"/>
      <c r="O470" s="142"/>
      <c r="P470" s="142"/>
      <c r="Q470" s="142"/>
      <c r="R470" s="142"/>
      <c r="S470" s="142"/>
    </row>
    <row r="471" spans="6:19" s="9" customFormat="1">
      <c r="F471" s="142"/>
      <c r="G471" s="142"/>
      <c r="H471" s="142"/>
      <c r="I471" s="142"/>
      <c r="J471" s="142"/>
      <c r="K471" s="142"/>
      <c r="L471" s="142"/>
      <c r="M471" s="142"/>
      <c r="N471" s="142"/>
      <c r="O471" s="142"/>
      <c r="P471" s="142"/>
      <c r="Q471" s="142"/>
      <c r="R471" s="142"/>
      <c r="S471" s="142"/>
    </row>
    <row r="472" spans="6:19" s="9" customFormat="1">
      <c r="F472" s="142"/>
      <c r="G472" s="142"/>
      <c r="H472" s="142"/>
      <c r="I472" s="142"/>
      <c r="J472" s="142"/>
      <c r="K472" s="142"/>
      <c r="L472" s="142"/>
      <c r="M472" s="142"/>
      <c r="N472" s="142"/>
      <c r="O472" s="142"/>
      <c r="P472" s="142"/>
      <c r="Q472" s="142"/>
      <c r="R472" s="142"/>
      <c r="S472" s="142"/>
    </row>
    <row r="473" spans="6:19" s="9" customFormat="1">
      <c r="F473" s="142"/>
      <c r="G473" s="142"/>
      <c r="H473" s="142"/>
      <c r="I473" s="142"/>
      <c r="J473" s="142"/>
      <c r="K473" s="142"/>
      <c r="L473" s="142"/>
      <c r="M473" s="142"/>
      <c r="N473" s="142"/>
      <c r="O473" s="142"/>
      <c r="P473" s="142"/>
      <c r="Q473" s="142"/>
      <c r="R473" s="142"/>
      <c r="S473" s="142"/>
    </row>
    <row r="474" spans="6:19" s="9" customFormat="1">
      <c r="F474" s="142"/>
      <c r="G474" s="142"/>
      <c r="H474" s="142"/>
      <c r="I474" s="142"/>
      <c r="J474" s="142"/>
      <c r="K474" s="142"/>
      <c r="L474" s="142"/>
      <c r="M474" s="142"/>
      <c r="N474" s="142"/>
      <c r="O474" s="142"/>
      <c r="P474" s="142"/>
      <c r="Q474" s="142"/>
      <c r="R474" s="142"/>
      <c r="S474" s="142"/>
    </row>
    <row r="475" spans="6:19" s="9" customFormat="1">
      <c r="F475" s="142"/>
      <c r="G475" s="142"/>
      <c r="H475" s="142"/>
      <c r="I475" s="142"/>
      <c r="J475" s="142"/>
      <c r="K475" s="142"/>
      <c r="L475" s="142"/>
      <c r="M475" s="142"/>
      <c r="N475" s="142"/>
      <c r="O475" s="142"/>
      <c r="P475" s="142"/>
      <c r="Q475" s="142"/>
      <c r="R475" s="142"/>
      <c r="S475" s="142"/>
    </row>
    <row r="476" spans="6:19" s="9" customFormat="1">
      <c r="F476" s="142"/>
      <c r="G476" s="142"/>
      <c r="H476" s="142"/>
      <c r="I476" s="142"/>
      <c r="J476" s="142"/>
      <c r="K476" s="142"/>
      <c r="L476" s="142"/>
      <c r="M476" s="142"/>
      <c r="N476" s="142"/>
      <c r="O476" s="142"/>
      <c r="P476" s="142"/>
      <c r="Q476" s="142"/>
      <c r="R476" s="142"/>
      <c r="S476" s="142"/>
    </row>
    <row r="477" spans="6:19" s="9" customFormat="1">
      <c r="F477" s="142"/>
      <c r="G477" s="142"/>
      <c r="H477" s="142"/>
      <c r="I477" s="142"/>
      <c r="J477" s="142"/>
      <c r="K477" s="142"/>
      <c r="L477" s="142"/>
      <c r="M477" s="142"/>
      <c r="N477" s="142"/>
      <c r="O477" s="142"/>
      <c r="P477" s="142"/>
      <c r="Q477" s="142"/>
      <c r="R477" s="142"/>
      <c r="S477" s="142"/>
    </row>
    <row r="478" spans="6:19" s="9" customFormat="1">
      <c r="F478" s="142"/>
      <c r="G478" s="142"/>
      <c r="H478" s="142"/>
      <c r="I478" s="142"/>
      <c r="J478" s="142"/>
      <c r="K478" s="142"/>
      <c r="L478" s="142"/>
      <c r="M478" s="142"/>
      <c r="N478" s="142"/>
      <c r="O478" s="142"/>
      <c r="P478" s="142"/>
      <c r="Q478" s="142"/>
      <c r="R478" s="142"/>
      <c r="S478" s="142"/>
    </row>
    <row r="479" spans="6:19" s="9" customFormat="1">
      <c r="F479" s="142"/>
      <c r="G479" s="142"/>
      <c r="H479" s="142"/>
      <c r="I479" s="142"/>
      <c r="J479" s="142"/>
      <c r="K479" s="142"/>
      <c r="L479" s="142"/>
      <c r="M479" s="142"/>
      <c r="N479" s="142"/>
      <c r="O479" s="142"/>
      <c r="P479" s="142"/>
      <c r="Q479" s="142"/>
      <c r="R479" s="142"/>
      <c r="S479" s="142"/>
    </row>
    <row r="480" spans="6:19" s="9" customFormat="1">
      <c r="F480" s="142"/>
      <c r="G480" s="142"/>
      <c r="H480" s="142"/>
      <c r="I480" s="142"/>
      <c r="J480" s="142"/>
      <c r="K480" s="142"/>
      <c r="L480" s="142"/>
      <c r="M480" s="142"/>
      <c r="N480" s="142"/>
      <c r="O480" s="142"/>
      <c r="P480" s="142"/>
      <c r="Q480" s="142"/>
      <c r="R480" s="142"/>
      <c r="S480" s="142"/>
    </row>
    <row r="481" spans="6:19" s="9" customFormat="1">
      <c r="F481" s="142"/>
      <c r="G481" s="142"/>
      <c r="H481" s="142"/>
      <c r="I481" s="142"/>
      <c r="J481" s="142"/>
      <c r="K481" s="142"/>
      <c r="L481" s="142"/>
      <c r="M481" s="142"/>
      <c r="N481" s="142"/>
      <c r="O481" s="142"/>
      <c r="P481" s="142"/>
      <c r="Q481" s="142"/>
      <c r="R481" s="142"/>
      <c r="S481" s="142"/>
    </row>
    <row r="482" spans="6:19" s="9" customFormat="1">
      <c r="F482" s="142"/>
      <c r="G482" s="142"/>
      <c r="H482" s="142"/>
      <c r="I482" s="142"/>
      <c r="J482" s="142"/>
      <c r="K482" s="142"/>
      <c r="L482" s="142"/>
      <c r="M482" s="142"/>
      <c r="N482" s="142"/>
      <c r="O482" s="142"/>
      <c r="P482" s="142"/>
      <c r="Q482" s="142"/>
      <c r="R482" s="142"/>
      <c r="S482" s="142"/>
    </row>
    <row r="483" spans="6:19" s="9" customFormat="1">
      <c r="F483" s="142"/>
      <c r="G483" s="142"/>
      <c r="H483" s="142"/>
      <c r="I483" s="142"/>
      <c r="J483" s="142"/>
      <c r="K483" s="142"/>
      <c r="L483" s="142"/>
      <c r="M483" s="142"/>
      <c r="N483" s="142"/>
      <c r="O483" s="142"/>
      <c r="P483" s="142"/>
      <c r="Q483" s="142"/>
      <c r="R483" s="142"/>
      <c r="S483" s="142"/>
    </row>
    <row r="484" spans="6:19" s="9" customFormat="1">
      <c r="F484" s="142"/>
      <c r="G484" s="142"/>
      <c r="H484" s="142"/>
      <c r="I484" s="142"/>
      <c r="J484" s="142"/>
      <c r="K484" s="142"/>
      <c r="L484" s="142"/>
      <c r="M484" s="142"/>
      <c r="N484" s="142"/>
      <c r="O484" s="142"/>
      <c r="P484" s="142"/>
      <c r="Q484" s="142"/>
      <c r="R484" s="142"/>
      <c r="S484" s="142"/>
    </row>
    <row r="485" spans="6:19" s="9" customFormat="1">
      <c r="F485" s="142"/>
      <c r="G485" s="142"/>
      <c r="H485" s="142"/>
      <c r="I485" s="142"/>
      <c r="J485" s="142"/>
      <c r="K485" s="142"/>
      <c r="L485" s="142"/>
      <c r="M485" s="142"/>
      <c r="N485" s="142"/>
      <c r="O485" s="142"/>
      <c r="P485" s="142"/>
      <c r="Q485" s="142"/>
      <c r="R485" s="142"/>
      <c r="S485" s="142"/>
    </row>
    <row r="486" spans="6:19" s="9" customFormat="1">
      <c r="F486" s="142"/>
      <c r="G486" s="142"/>
      <c r="H486" s="142"/>
      <c r="I486" s="142"/>
      <c r="J486" s="142"/>
      <c r="K486" s="142"/>
      <c r="L486" s="142"/>
      <c r="M486" s="142"/>
      <c r="N486" s="142"/>
      <c r="O486" s="142"/>
      <c r="P486" s="142"/>
      <c r="Q486" s="142"/>
      <c r="R486" s="142"/>
      <c r="S486" s="142"/>
    </row>
    <row r="487" spans="6:19" s="9" customFormat="1">
      <c r="F487" s="142"/>
      <c r="G487" s="142"/>
      <c r="H487" s="142"/>
      <c r="I487" s="142"/>
      <c r="J487" s="142"/>
      <c r="K487" s="142"/>
      <c r="L487" s="142"/>
      <c r="M487" s="142"/>
      <c r="N487" s="142"/>
      <c r="O487" s="142"/>
      <c r="P487" s="142"/>
      <c r="Q487" s="142"/>
      <c r="R487" s="142"/>
      <c r="S487" s="142"/>
    </row>
    <row r="488" spans="6:19" s="9" customFormat="1">
      <c r="F488" s="142"/>
      <c r="G488" s="142"/>
      <c r="H488" s="142"/>
      <c r="I488" s="142"/>
      <c r="J488" s="142"/>
      <c r="K488" s="142"/>
      <c r="L488" s="142"/>
      <c r="M488" s="142"/>
      <c r="N488" s="142"/>
      <c r="O488" s="142"/>
      <c r="P488" s="142"/>
      <c r="Q488" s="142"/>
      <c r="R488" s="142"/>
      <c r="S488" s="142"/>
    </row>
    <row r="489" spans="6:19" s="9" customFormat="1">
      <c r="F489" s="142"/>
      <c r="G489" s="142"/>
      <c r="H489" s="142"/>
      <c r="I489" s="142"/>
      <c r="J489" s="142"/>
      <c r="K489" s="142"/>
      <c r="L489" s="142"/>
      <c r="M489" s="142"/>
      <c r="N489" s="142"/>
      <c r="O489" s="142"/>
      <c r="P489" s="142"/>
      <c r="Q489" s="142"/>
      <c r="R489" s="142"/>
      <c r="S489" s="142"/>
    </row>
    <row r="490" spans="6:19" s="9" customFormat="1">
      <c r="F490" s="142"/>
      <c r="G490" s="142"/>
      <c r="H490" s="142"/>
      <c r="I490" s="142"/>
      <c r="J490" s="142"/>
      <c r="K490" s="142"/>
      <c r="L490" s="142"/>
      <c r="M490" s="142"/>
      <c r="N490" s="142"/>
      <c r="O490" s="142"/>
      <c r="P490" s="142"/>
      <c r="Q490" s="142"/>
      <c r="R490" s="142"/>
      <c r="S490" s="142"/>
    </row>
    <row r="491" spans="6:19" s="9" customFormat="1">
      <c r="F491" s="142"/>
      <c r="G491" s="142"/>
      <c r="H491" s="142"/>
      <c r="I491" s="142"/>
      <c r="J491" s="142"/>
      <c r="K491" s="142"/>
      <c r="L491" s="142"/>
      <c r="M491" s="142"/>
      <c r="N491" s="142"/>
      <c r="O491" s="142"/>
      <c r="P491" s="142"/>
      <c r="Q491" s="142"/>
      <c r="R491" s="142"/>
      <c r="S491" s="142"/>
    </row>
    <row r="492" spans="6:19" s="9" customFormat="1">
      <c r="F492" s="142"/>
      <c r="G492" s="142"/>
      <c r="H492" s="142"/>
      <c r="I492" s="142"/>
      <c r="J492" s="142"/>
      <c r="K492" s="142"/>
      <c r="L492" s="142"/>
      <c r="M492" s="142"/>
      <c r="N492" s="142"/>
      <c r="O492" s="142"/>
      <c r="P492" s="142"/>
      <c r="Q492" s="142"/>
      <c r="R492" s="142"/>
      <c r="S492" s="142"/>
    </row>
    <row r="493" spans="6:19" s="9" customFormat="1">
      <c r="F493" s="142"/>
      <c r="G493" s="142"/>
      <c r="H493" s="142"/>
      <c r="I493" s="142"/>
      <c r="J493" s="142"/>
      <c r="K493" s="142"/>
      <c r="L493" s="142"/>
      <c r="M493" s="142"/>
      <c r="N493" s="142"/>
      <c r="O493" s="142"/>
      <c r="P493" s="142"/>
      <c r="Q493" s="142"/>
      <c r="R493" s="142"/>
      <c r="S493" s="142"/>
    </row>
    <row r="494" spans="6:19" s="9" customFormat="1">
      <c r="F494" s="142"/>
      <c r="G494" s="142"/>
      <c r="H494" s="142"/>
      <c r="I494" s="142"/>
      <c r="J494" s="142"/>
      <c r="K494" s="142"/>
      <c r="L494" s="142"/>
      <c r="M494" s="142"/>
      <c r="N494" s="142"/>
      <c r="O494" s="142"/>
      <c r="P494" s="142"/>
      <c r="Q494" s="142"/>
      <c r="R494" s="142"/>
      <c r="S494" s="142"/>
    </row>
    <row r="495" spans="6:19" s="9" customFormat="1">
      <c r="F495" s="142"/>
      <c r="G495" s="142"/>
      <c r="H495" s="142"/>
      <c r="I495" s="142"/>
      <c r="J495" s="142"/>
      <c r="K495" s="142"/>
      <c r="L495" s="142"/>
      <c r="M495" s="142"/>
      <c r="N495" s="142"/>
      <c r="O495" s="142"/>
      <c r="P495" s="142"/>
      <c r="Q495" s="142"/>
      <c r="R495" s="142"/>
      <c r="S495" s="142"/>
    </row>
    <row r="496" spans="6:19" s="9" customFormat="1">
      <c r="F496" s="142"/>
      <c r="G496" s="142"/>
      <c r="H496" s="142"/>
      <c r="I496" s="142"/>
      <c r="J496" s="142"/>
      <c r="K496" s="142"/>
      <c r="L496" s="142"/>
      <c r="M496" s="142"/>
      <c r="N496" s="142"/>
      <c r="O496" s="142"/>
      <c r="P496" s="142"/>
      <c r="Q496" s="142"/>
      <c r="R496" s="142"/>
      <c r="S496" s="142"/>
    </row>
    <row r="497" spans="6:19" s="9" customFormat="1">
      <c r="F497" s="142"/>
      <c r="G497" s="142"/>
      <c r="H497" s="142"/>
      <c r="I497" s="142"/>
      <c r="J497" s="142"/>
      <c r="K497" s="142"/>
      <c r="L497" s="142"/>
      <c r="M497" s="142"/>
      <c r="N497" s="142"/>
      <c r="O497" s="142"/>
      <c r="P497" s="142"/>
      <c r="Q497" s="142"/>
      <c r="R497" s="142"/>
      <c r="S497" s="142"/>
    </row>
    <row r="498" spans="6:19" s="9" customFormat="1">
      <c r="F498" s="142"/>
      <c r="G498" s="142"/>
      <c r="H498" s="142"/>
      <c r="I498" s="142"/>
      <c r="J498" s="142"/>
      <c r="K498" s="142"/>
      <c r="L498" s="142"/>
      <c r="M498" s="142"/>
      <c r="N498" s="142"/>
      <c r="O498" s="142"/>
      <c r="P498" s="142"/>
      <c r="Q498" s="142"/>
      <c r="R498" s="142"/>
      <c r="S498" s="142"/>
    </row>
    <row r="499" spans="6:19" s="9" customFormat="1">
      <c r="F499" s="142"/>
      <c r="G499" s="142"/>
      <c r="H499" s="142"/>
      <c r="I499" s="142"/>
      <c r="J499" s="142"/>
      <c r="K499" s="142"/>
      <c r="L499" s="142"/>
      <c r="M499" s="142"/>
      <c r="N499" s="142"/>
      <c r="O499" s="142"/>
      <c r="P499" s="142"/>
      <c r="Q499" s="142"/>
      <c r="R499" s="142"/>
      <c r="S499" s="142"/>
    </row>
    <row r="500" spans="6:19" s="9" customFormat="1">
      <c r="F500" s="142"/>
      <c r="G500" s="142"/>
      <c r="H500" s="142"/>
      <c r="I500" s="142"/>
      <c r="J500" s="142"/>
      <c r="K500" s="142"/>
      <c r="L500" s="142"/>
      <c r="M500" s="142"/>
      <c r="N500" s="142"/>
      <c r="O500" s="142"/>
      <c r="P500" s="142"/>
      <c r="Q500" s="142"/>
      <c r="R500" s="142"/>
      <c r="S500" s="142"/>
    </row>
    <row r="501" spans="6:19" s="9" customFormat="1">
      <c r="F501" s="142"/>
      <c r="G501" s="142"/>
      <c r="H501" s="142"/>
      <c r="I501" s="142"/>
      <c r="J501" s="142"/>
      <c r="K501" s="142"/>
      <c r="L501" s="142"/>
      <c r="M501" s="142"/>
      <c r="N501" s="142"/>
      <c r="O501" s="142"/>
      <c r="P501" s="142"/>
      <c r="Q501" s="142"/>
      <c r="R501" s="142"/>
      <c r="S501" s="142"/>
    </row>
    <row r="502" spans="6:19" s="9" customFormat="1">
      <c r="F502" s="142"/>
      <c r="G502" s="142"/>
      <c r="H502" s="142"/>
      <c r="I502" s="142"/>
      <c r="J502" s="142"/>
      <c r="K502" s="142"/>
      <c r="L502" s="142"/>
      <c r="M502" s="142"/>
      <c r="N502" s="142"/>
      <c r="O502" s="142"/>
      <c r="P502" s="142"/>
      <c r="Q502" s="142"/>
      <c r="R502" s="142"/>
      <c r="S502" s="142"/>
    </row>
    <row r="503" spans="6:19" s="9" customFormat="1">
      <c r="F503" s="142"/>
      <c r="G503" s="142"/>
      <c r="H503" s="142"/>
      <c r="I503" s="142"/>
      <c r="J503" s="142"/>
      <c r="K503" s="142"/>
      <c r="L503" s="142"/>
      <c r="M503" s="142"/>
      <c r="N503" s="142"/>
      <c r="O503" s="142"/>
      <c r="P503" s="142"/>
      <c r="Q503" s="142"/>
      <c r="R503" s="142"/>
      <c r="S503" s="142"/>
    </row>
    <row r="504" spans="6:19" s="9" customFormat="1">
      <c r="F504" s="142"/>
      <c r="G504" s="142"/>
      <c r="H504" s="142"/>
      <c r="I504" s="142"/>
      <c r="J504" s="142"/>
      <c r="K504" s="142"/>
      <c r="L504" s="142"/>
      <c r="M504" s="142"/>
      <c r="N504" s="142"/>
      <c r="O504" s="142"/>
      <c r="P504" s="142"/>
      <c r="Q504" s="142"/>
      <c r="R504" s="142"/>
      <c r="S504" s="142"/>
    </row>
    <row r="505" spans="6:19" s="9" customFormat="1">
      <c r="F505" s="142"/>
      <c r="G505" s="142"/>
      <c r="H505" s="142"/>
      <c r="I505" s="142"/>
      <c r="J505" s="142"/>
      <c r="K505" s="142"/>
      <c r="L505" s="142"/>
      <c r="M505" s="142"/>
      <c r="N505" s="142"/>
      <c r="O505" s="142"/>
      <c r="P505" s="142"/>
      <c r="Q505" s="142"/>
      <c r="R505" s="142"/>
      <c r="S505" s="142"/>
    </row>
    <row r="506" spans="6:19" s="9" customFormat="1">
      <c r="F506" s="142"/>
      <c r="G506" s="142"/>
      <c r="H506" s="142"/>
      <c r="I506" s="142"/>
      <c r="J506" s="142"/>
      <c r="K506" s="142"/>
      <c r="L506" s="142"/>
      <c r="M506" s="142"/>
      <c r="N506" s="142"/>
      <c r="O506" s="142"/>
      <c r="P506" s="142"/>
      <c r="Q506" s="142"/>
      <c r="R506" s="142"/>
      <c r="S506" s="142"/>
    </row>
    <row r="507" spans="6:19" s="9" customFormat="1">
      <c r="F507" s="142"/>
      <c r="G507" s="142"/>
      <c r="H507" s="142"/>
      <c r="I507" s="142"/>
      <c r="J507" s="142"/>
      <c r="K507" s="142"/>
      <c r="L507" s="142"/>
      <c r="M507" s="142"/>
      <c r="N507" s="142"/>
      <c r="O507" s="142"/>
      <c r="P507" s="142"/>
      <c r="Q507" s="142"/>
      <c r="R507" s="142"/>
      <c r="S507" s="142"/>
    </row>
    <row r="508" spans="6:19" s="9" customFormat="1">
      <c r="F508" s="142"/>
      <c r="G508" s="142"/>
      <c r="H508" s="142"/>
      <c r="I508" s="142"/>
      <c r="J508" s="142"/>
      <c r="K508" s="142"/>
      <c r="L508" s="142"/>
      <c r="M508" s="142"/>
      <c r="N508" s="142"/>
      <c r="O508" s="142"/>
      <c r="P508" s="142"/>
      <c r="Q508" s="142"/>
      <c r="R508" s="142"/>
      <c r="S508" s="142"/>
    </row>
    <row r="509" spans="6:19" s="9" customFormat="1">
      <c r="F509" s="142"/>
      <c r="G509" s="142"/>
      <c r="H509" s="142"/>
      <c r="I509" s="142"/>
      <c r="J509" s="142"/>
      <c r="K509" s="142"/>
      <c r="L509" s="142"/>
      <c r="M509" s="142"/>
      <c r="N509" s="142"/>
      <c r="O509" s="142"/>
      <c r="P509" s="142"/>
      <c r="Q509" s="142"/>
      <c r="R509" s="142"/>
      <c r="S509" s="142"/>
    </row>
    <row r="510" spans="6:19" s="9" customFormat="1">
      <c r="F510" s="142"/>
      <c r="G510" s="142"/>
      <c r="H510" s="142"/>
      <c r="I510" s="142"/>
      <c r="J510" s="142"/>
      <c r="K510" s="142"/>
      <c r="L510" s="142"/>
      <c r="M510" s="142"/>
      <c r="N510" s="142"/>
      <c r="O510" s="142"/>
      <c r="P510" s="142"/>
      <c r="Q510" s="142"/>
      <c r="R510" s="142"/>
      <c r="S510" s="142"/>
    </row>
    <row r="511" spans="6:19" s="9" customFormat="1">
      <c r="F511" s="142"/>
      <c r="G511" s="142"/>
      <c r="H511" s="142"/>
      <c r="I511" s="142"/>
      <c r="J511" s="142"/>
      <c r="K511" s="142"/>
      <c r="L511" s="142"/>
      <c r="M511" s="142"/>
      <c r="N511" s="142"/>
      <c r="O511" s="142"/>
      <c r="P511" s="142"/>
      <c r="Q511" s="142"/>
      <c r="R511" s="142"/>
      <c r="S511" s="142"/>
    </row>
    <row r="512" spans="6:19" s="9" customFormat="1">
      <c r="F512" s="142"/>
      <c r="G512" s="142"/>
      <c r="H512" s="142"/>
      <c r="I512" s="142"/>
      <c r="J512" s="142"/>
      <c r="K512" s="142"/>
      <c r="L512" s="142"/>
      <c r="M512" s="142"/>
      <c r="N512" s="142"/>
      <c r="O512" s="142"/>
      <c r="P512" s="142"/>
      <c r="Q512" s="142"/>
      <c r="R512" s="142"/>
      <c r="S512" s="142"/>
    </row>
    <row r="513" spans="6:19" s="9" customFormat="1">
      <c r="F513" s="142"/>
      <c r="G513" s="142"/>
      <c r="H513" s="142"/>
      <c r="I513" s="142"/>
      <c r="J513" s="142"/>
      <c r="K513" s="142"/>
      <c r="L513" s="142"/>
      <c r="M513" s="142"/>
      <c r="N513" s="142"/>
      <c r="O513" s="142"/>
      <c r="P513" s="142"/>
      <c r="Q513" s="142"/>
      <c r="R513" s="142"/>
      <c r="S513" s="142"/>
    </row>
    <row r="514" spans="6:19" s="9" customFormat="1">
      <c r="F514" s="142"/>
      <c r="G514" s="142"/>
      <c r="H514" s="142"/>
      <c r="I514" s="142"/>
      <c r="J514" s="142"/>
      <c r="K514" s="142"/>
      <c r="L514" s="142"/>
      <c r="M514" s="142"/>
      <c r="N514" s="142"/>
      <c r="O514" s="142"/>
      <c r="P514" s="142"/>
      <c r="Q514" s="142"/>
      <c r="R514" s="142"/>
      <c r="S514" s="142"/>
    </row>
    <row r="515" spans="6:19" s="9" customFormat="1">
      <c r="F515" s="142"/>
      <c r="G515" s="142"/>
      <c r="H515" s="142"/>
      <c r="I515" s="142"/>
      <c r="J515" s="142"/>
      <c r="K515" s="142"/>
      <c r="L515" s="142"/>
      <c r="M515" s="142"/>
      <c r="N515" s="142"/>
      <c r="O515" s="142"/>
      <c r="P515" s="142"/>
      <c r="Q515" s="142"/>
      <c r="R515" s="142"/>
      <c r="S515" s="142"/>
    </row>
    <row r="516" spans="6:19" s="9" customFormat="1">
      <c r="F516" s="142"/>
      <c r="G516" s="142"/>
      <c r="H516" s="142"/>
      <c r="I516" s="142"/>
      <c r="J516" s="142"/>
      <c r="K516" s="142"/>
      <c r="L516" s="142"/>
      <c r="M516" s="142"/>
      <c r="N516" s="142"/>
      <c r="O516" s="142"/>
      <c r="P516" s="142"/>
      <c r="Q516" s="142"/>
      <c r="R516" s="142"/>
      <c r="S516" s="142"/>
    </row>
    <row r="517" spans="6:19" s="9" customFormat="1">
      <c r="F517" s="142"/>
      <c r="G517" s="142"/>
      <c r="H517" s="142"/>
      <c r="I517" s="142"/>
      <c r="J517" s="142"/>
      <c r="K517" s="142"/>
      <c r="L517" s="142"/>
      <c r="M517" s="142"/>
      <c r="N517" s="142"/>
      <c r="O517" s="142"/>
      <c r="P517" s="142"/>
      <c r="Q517" s="142"/>
      <c r="R517" s="142"/>
      <c r="S517" s="142"/>
    </row>
  </sheetData>
  <mergeCells count="2">
    <mergeCell ref="E7:S7"/>
    <mergeCell ref="E8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Transport-related deaths</vt:lpstr>
      <vt:lpstr>Serious injuries</vt:lpstr>
      <vt:lpstr>Transport-sector work injuries</vt:lpstr>
      <vt:lpstr>Time spent - active modes</vt:lpstr>
      <vt:lpstr>Harmful emissions</vt:lpstr>
      <vt:lpstr>Exposure to elevated noise</vt:lpstr>
    </vt:vector>
  </TitlesOfParts>
  <Company>Ministry of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Emilee Walby</dc:creator>
  <cp:keywords>83466080</cp:keywords>
  <cp:lastModifiedBy>Judy Li</cp:lastModifiedBy>
  <dcterms:created xsi:type="dcterms:W3CDTF">2019-11-19T21:55:24Z</dcterms:created>
  <dcterms:modified xsi:type="dcterms:W3CDTF">2021-06-16T03:42:14Z</dcterms:modified>
</cp:coreProperties>
</file>